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<sst xmlns="http://schemas.openxmlformats.org/spreadsheetml/2006/main" count="53" uniqueCount="48">
  <si>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</si>
  <si>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</si>
  <si>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</si>
  <si>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</si>
  <si>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</si>
  <si>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</si>
  <si>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</si>
  <si>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</si>
  <si>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</si>
  <si>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</si>
  <si>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</si>
  <si>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</si>
  <si>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</si>
  <si>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</si>
  <si>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</si>
  <si>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</si>
  <si>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</si>
  <si>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</si>
  <si>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</si>
  <si>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</si>
  <si>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</si>
  <si>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</si>
  <si>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</si>
  <si>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</si>
  <si>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</si>
  <si>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</si>
  <si>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</si>
  <si>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</si>
  <si>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</si>
  <si>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</si>
  <si>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</si>
  <si>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</si>
  <si>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</si>
  <si>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</si>
  <si>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</si>
  <si>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</si>
  <si>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</si>
  <si>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</si>
  <si>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</si>
  <si>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</si>
  <si>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</si>
  <si>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</si>
  <si>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</si>
  <si>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</si>
  <si>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</si>
  <si>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</si>
  <si>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</si>
  <si>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31/05/17 - VENCIMENTO 07/06/17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</si>
</sst>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1765332.79</v>
      </c>
      <c r="C6" s="12">
        <v>2492574.18</v>
      </c>
      <c r="D6" s="12">
        <v>2682617.17</v>
      </c>
      <c r="E6" s="12">
        <v>1580949.01</v>
      </c>
      <c r="F6" s="12">
        <v>2198895.56</v>
      </c>
      <c r="G6" s="12">
        <v>3036368.69</v>
      </c>
      <c r="H6" s="12">
        <v>1691833.28</v>
      </c>
      <c r="I6" s="12">
        <v>652233.85</v>
      </c>
      <c r="J6" s="12">
        <v>1045513.22</v>
      </c>
      <c r="K6" s="12">
        <f>SUM(B6:J6)</f>
        <v>17146317.75</v>
      </c>
    </row>
    <row r="7" spans="1:11" ht="27" customHeight="1">
      <c r="A7" s="2" t="s">
        <v>17</v>
      </c>
      <c r="B7" s="9">
        <v>-192216.01</v>
      </c>
      <c r="C7" s="9">
        <v>-177936.49</v>
      </c>
      <c r="D7" s="9">
        <v>-168935.48</v>
      </c>
      <c r="E7" s="9">
        <v>-248052.75</v>
      </c>
      <c r="F7" s="9">
        <v>-251010.05</v>
      </c>
      <c r="G7" s="9">
        <v>-288984.96</v>
      </c>
      <c r="H7" s="9">
        <v>-177525.13</v>
      </c>
      <c r="I7" s="9">
        <v>-95209.22</v>
      </c>
      <c r="J7" s="9">
        <v>-66837.51</v>
      </c>
      <c r="K7" s="9">
        <f>SUM(B7:J7)</f>
        <v>-1666707.6</v>
      </c>
    </row>
    <row r="8" spans="1:11" ht="27" customHeight="1">
      <c r="A8" s="7" t="s">
        <v>18</v>
      </c>
      <c r="B8" s="8">
        <f>+B6+B7</f>
        <v>1573116.78</v>
      </c>
      <c r="C8" s="8">
        <f aca="true" t="shared" si="0" ref="C8:J8">+C6+C7</f>
        <v>2314637.6900000004</v>
      </c>
      <c r="D8" s="8">
        <f t="shared" si="0"/>
        <v>2513681.69</v>
      </c>
      <c r="E8" s="8">
        <f t="shared" si="0"/>
        <v>1332896.26</v>
      </c>
      <c r="F8" s="8">
        <f t="shared" si="0"/>
        <v>1947885.51</v>
      </c>
      <c r="G8" s="8">
        <f t="shared" si="0"/>
        <v>2747383.73</v>
      </c>
      <c r="H8" s="8">
        <f t="shared" si="0"/>
        <v>1514308.15</v>
      </c>
      <c r="I8" s="8">
        <f t="shared" si="0"/>
        <v>557024.63</v>
      </c>
      <c r="J8" s="8">
        <f t="shared" si="0"/>
        <v>978675.71</v>
      </c>
      <c r="K8" s="8">
        <f>SUM(B8:J8)</f>
        <v>15479610.150000002</v>
      </c>
    </row>
    <row r="9" ht="36" customHeight="1">
      <c r="L9" s="22"/>
    </row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1083750.36520238</v>
      </c>
      <c r="C14" s="12">
        <v>754050.223446</v>
      </c>
      <c r="D14" s="12">
        <v>726365.029736</v>
      </c>
      <c r="E14" s="12">
        <v>118177.3454736</v>
      </c>
      <c r="F14" s="12">
        <v>713532.3437180502</v>
      </c>
      <c r="G14" s="12">
        <v>908323.0856000001</v>
      </c>
      <c r="H14" s="12">
        <v>939431.2436</v>
      </c>
      <c r="I14" s="12">
        <v>808244.1365341999</v>
      </c>
      <c r="J14" s="12">
        <v>667911.4124467999</v>
      </c>
      <c r="K14" s="12">
        <v>748110.29212208</v>
      </c>
      <c r="L14" s="12">
        <v>387404.76906546997</v>
      </c>
      <c r="M14" s="12">
        <v>198687.89624896002</v>
      </c>
      <c r="N14" s="12">
        <f>SUM(B14:M14)</f>
        <v>8053988.14319354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-70030.2</v>
      </c>
      <c r="C15" s="10">
        <v>-70990.61</v>
      </c>
      <c r="D15" s="10">
        <v>-50220.8</v>
      </c>
      <c r="E15" s="10">
        <v>-4965</v>
      </c>
      <c r="F15" s="10">
        <v>-41241.4</v>
      </c>
      <c r="G15" s="10">
        <v>-77166.6</v>
      </c>
      <c r="H15" s="10">
        <v>-89559.11</v>
      </c>
      <c r="I15" s="10">
        <v>-42541</v>
      </c>
      <c r="J15" s="10">
        <v>-56411</v>
      </c>
      <c r="K15" s="10">
        <v>-42833.6</v>
      </c>
      <c r="L15" s="10">
        <v>-30962.4</v>
      </c>
      <c r="M15" s="10">
        <v>-18460.4</v>
      </c>
      <c r="N15" s="9">
        <f>SUM(B15:M15)</f>
        <v>-595382.12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1013720.1652023802</v>
      </c>
      <c r="C16" s="8">
        <f aca="true" t="shared" si="1" ref="C16:I16">+C14+C15</f>
        <v>683059.613446</v>
      </c>
      <c r="D16" s="8">
        <f t="shared" si="1"/>
        <v>676144.229736</v>
      </c>
      <c r="E16" s="8">
        <f t="shared" si="1"/>
        <v>113212.3454736</v>
      </c>
      <c r="F16" s="8">
        <f t="shared" si="1"/>
        <v>672290.9437180501</v>
      </c>
      <c r="G16" s="8">
        <f t="shared" si="1"/>
        <v>831156.4856000001</v>
      </c>
      <c r="H16" s="8">
        <f t="shared" si="1"/>
        <v>849872.1336000001</v>
      </c>
      <c r="I16" s="8">
        <f t="shared" si="1"/>
        <v>765703.1365341999</v>
      </c>
      <c r="J16" s="8">
        <f>+J14+J15</f>
        <v>611500.4124467999</v>
      </c>
      <c r="K16" s="8">
        <f>+K14+K15</f>
        <v>705276.69212208</v>
      </c>
      <c r="L16" s="8">
        <f>+L14+L15</f>
        <v>356442.36906546995</v>
      </c>
      <c r="M16" s="8">
        <f>+M14+M15</f>
        <v>180227.49624896003</v>
      </c>
      <c r="N16" s="8">
        <f>+N14+N15</f>
        <v>7458606.02319354</v>
      </c>
    </row>
    <row r="17" ht="14.25">
      <c r="M17" s="14"/>
    </row>
    <row r="18" spans="11:14" ht="14.25">
      <c r="K18" s="13"/>
      <c r="M18" s="14"/>
      <c r="N18" s="22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2017-06-06T21:20:33Z</dcterms:modified>
  <cp:category/>
  <cp:version/>
  <cp:contentType/>
  <cp:contentStatus/>
</cp:coreProperties>
</file>