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<sst xmlns="http://schemas.openxmlformats.org/spreadsheetml/2006/main" count="53" uniqueCount="48">
  <si>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</si>
  <si>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</si>
  <si>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</si>
  <si>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</si>
  <si>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</si>
  <si>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</si>
  <si>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</si>
  <si>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</si>
  <si>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</si>
  <si>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</si>
  <si>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</si>
  <si>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</si>
  <si>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</si>
  <si>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</si>
  <si>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</si>
  <si>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</si>
  <si>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</si>
  <si>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</si>
  <si>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</si>
  <si>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</si>
  <si>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</si>
  <si>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</si>
  <si>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</si>
  <si>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</si>
  <si>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</si>
  <si>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</si>
  <si>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</si>
  <si>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</si>
  <si>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</si>
  <si>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</si>
  <si>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</si>
  <si>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</si>
  <si>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</si>
  <si>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</si>
  <si>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</si>
  <si>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</si>
  <si>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</si>
  <si>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</si>
  <si>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</si>
  <si>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</si>
  <si>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</si>
  <si>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</si>
  <si>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</si>
  <si>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</si>
  <si>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</si>
  <si>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</si>
  <si>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</si>
  <si>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27/05/17 - VENCIMENTO 02/06/17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</si>
</sst>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951295.07</v>
      </c>
      <c r="C6" s="12">
        <v>1367446.8</v>
      </c>
      <c r="D6" s="12">
        <v>1719323.69</v>
      </c>
      <c r="E6" s="12">
        <v>831300.06</v>
      </c>
      <c r="F6" s="12">
        <v>1247164.44</v>
      </c>
      <c r="G6" s="12">
        <v>1730575.6</v>
      </c>
      <c r="H6" s="12">
        <v>823116.45</v>
      </c>
      <c r="I6" s="12">
        <v>313625.01</v>
      </c>
      <c r="J6" s="12">
        <v>622630.68</v>
      </c>
      <c r="K6" s="12">
        <f>SUM(B6:J6)</f>
        <v>9606477.799999999</v>
      </c>
    </row>
    <row r="7" spans="1:11" ht="27" customHeight="1">
      <c r="A7" s="2" t="s">
        <v>17</v>
      </c>
      <c r="B7" s="9">
        <v>-92271.6</v>
      </c>
      <c r="C7" s="9">
        <v>-141733.03</v>
      </c>
      <c r="D7" s="9">
        <v>-134176.39</v>
      </c>
      <c r="E7" s="9">
        <v>-85880</v>
      </c>
      <c r="F7" s="9">
        <v>-94563.65</v>
      </c>
      <c r="G7" s="9">
        <v>-124163.44</v>
      </c>
      <c r="H7" s="9">
        <v>-100529</v>
      </c>
      <c r="I7" s="9">
        <v>-22322.68</v>
      </c>
      <c r="J7" s="9">
        <v>-49704</v>
      </c>
      <c r="K7" s="9">
        <f>SUM(B7:J7)</f>
        <v>-845343.7900000002</v>
      </c>
    </row>
    <row r="8" spans="1:11" ht="27" customHeight="1">
      <c r="A8" s="7" t="s">
        <v>18</v>
      </c>
      <c r="B8" s="8">
        <f>+B6+B7</f>
        <v>859023.47</v>
      </c>
      <c r="C8" s="8">
        <f aca="true" t="shared" si="0" ref="C8:J8">+C6+C7</f>
        <v>1225713.77</v>
      </c>
      <c r="D8" s="8">
        <f t="shared" si="0"/>
        <v>1585147.2999999998</v>
      </c>
      <c r="E8" s="8">
        <f t="shared" si="0"/>
        <v>745420.06</v>
      </c>
      <c r="F8" s="8">
        <f t="shared" si="0"/>
        <v>1152600.79</v>
      </c>
      <c r="G8" s="8">
        <f t="shared" si="0"/>
        <v>1606412.1600000001</v>
      </c>
      <c r="H8" s="8">
        <f t="shared" si="0"/>
        <v>722587.45</v>
      </c>
      <c r="I8" s="8">
        <f t="shared" si="0"/>
        <v>291302.33</v>
      </c>
      <c r="J8" s="8">
        <f t="shared" si="0"/>
        <v>572926.68</v>
      </c>
      <c r="K8" s="8">
        <f>SUM(B8:J8)</f>
        <v>8761134.01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733254.5542300799</v>
      </c>
      <c r="C14" s="12">
        <v>491906.6382555</v>
      </c>
      <c r="D14" s="12">
        <v>550171.21361675</v>
      </c>
      <c r="E14" s="12">
        <v>93981.84337359999</v>
      </c>
      <c r="F14" s="12">
        <v>490390.8651129501</v>
      </c>
      <c r="G14" s="12">
        <v>609182.091</v>
      </c>
      <c r="H14" s="12">
        <v>649125.8813</v>
      </c>
      <c r="I14" s="12">
        <v>599960.7709874</v>
      </c>
      <c r="J14" s="12">
        <v>481828.4473964</v>
      </c>
      <c r="K14" s="12">
        <v>597379.94412736</v>
      </c>
      <c r="L14" s="12">
        <v>249745.78509366</v>
      </c>
      <c r="M14" s="12">
        <v>133027.46255488</v>
      </c>
      <c r="N14" s="12">
        <f>SUM(B14:M14)</f>
        <v>5679955.497048582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-67605.8</v>
      </c>
      <c r="C15" s="10">
        <v>-67887</v>
      </c>
      <c r="D15" s="10">
        <v>-56137.4</v>
      </c>
      <c r="E15" s="10">
        <v>-4782.6</v>
      </c>
      <c r="F15" s="10">
        <v>-41070.4</v>
      </c>
      <c r="G15" s="10">
        <v>-77668.2</v>
      </c>
      <c r="H15" s="10">
        <v>-90605.6</v>
      </c>
      <c r="I15" s="10">
        <v>-45565.8</v>
      </c>
      <c r="J15" s="10">
        <v>-55461</v>
      </c>
      <c r="K15" s="10">
        <v>-47925.6</v>
      </c>
      <c r="L15" s="10">
        <v>-26448</v>
      </c>
      <c r="M15" s="10">
        <v>-15424.2</v>
      </c>
      <c r="N15" s="9">
        <f>SUM(B15:M15)</f>
        <v>-596581.6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665648.7542300798</v>
      </c>
      <c r="C16" s="8">
        <f aca="true" t="shared" si="1" ref="C16:I16">+C14+C15</f>
        <v>424019.6382555</v>
      </c>
      <c r="D16" s="8">
        <f t="shared" si="1"/>
        <v>494033.81361674995</v>
      </c>
      <c r="E16" s="8">
        <f t="shared" si="1"/>
        <v>89199.24337359998</v>
      </c>
      <c r="F16" s="8">
        <f t="shared" si="1"/>
        <v>449320.46511295007</v>
      </c>
      <c r="G16" s="8">
        <f t="shared" si="1"/>
        <v>531513.8910000001</v>
      </c>
      <c r="H16" s="8">
        <f t="shared" si="1"/>
        <v>558520.2813</v>
      </c>
      <c r="I16" s="8">
        <f t="shared" si="1"/>
        <v>554394.9709873999</v>
      </c>
      <c r="J16" s="8">
        <f>+J14+J15</f>
        <v>426367.4473964</v>
      </c>
      <c r="K16" s="8">
        <f>+K14+K15</f>
        <v>549454.34412736</v>
      </c>
      <c r="L16" s="8">
        <f>+L14+L15</f>
        <v>223297.78509366</v>
      </c>
      <c r="M16" s="8">
        <f>+M14+M15</f>
        <v>117603.26255488001</v>
      </c>
      <c r="N16" s="8">
        <f>+N14+N15</f>
        <v>5083373.897048582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2017-06-01T20:41:59Z</dcterms:modified>
  <cp:category/>
  <cp:version/>
  <cp:contentType/>
  <cp:contentStatus/>
</cp:coreProperties>
</file>