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<sst xmlns="http://schemas.openxmlformats.org/spreadsheetml/2006/main" count="53" uniqueCount="48">
  <si>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</si>
  <si>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</si>
  <si>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</si>
  <si>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</si>
  <si>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</si>
  <si>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</si>
  <si>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</si>
  <si>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</si>
  <si>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</si>
  <si>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</si>
  <si>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</si>
  <si>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</si>
  <si>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</si>
  <si>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</si>
  <si>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</si>
  <si>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</si>
  <si>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</si>
  <si>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</si>
  <si>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</si>
  <si>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</si>
  <si>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</si>
  <si>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</si>
  <si>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</si>
  <si>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</si>
  <si>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</si>
  <si>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</si>
  <si>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</si>
  <si>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</si>
  <si>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</si>
  <si>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</si>
  <si>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</si>
  <si>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</si>
  <si>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</si>
  <si>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</si>
  <si>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</si>
  <si>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</si>
  <si>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</si>
  <si>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</si>
  <si>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</si>
  <si>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</si>
  <si>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</si>
  <si>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</si>
  <si>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</si>
  <si>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</si>
  <si>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</si>
  <si>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</si>
  <si>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</si>
  <si>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26/05/17 - VENCIMENTO 02/06/17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</si>
</sst>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3621617.52</v>
      </c>
      <c r="C6" s="12">
        <v>5297729.64</v>
      </c>
      <c r="D6" s="12">
        <v>6285257.74</v>
      </c>
      <c r="E6" s="12">
        <v>3509254.95</v>
      </c>
      <c r="F6" s="12">
        <v>4769963.37</v>
      </c>
      <c r="G6" s="12">
        <v>6683022.13</v>
      </c>
      <c r="H6" s="12">
        <v>3514039</v>
      </c>
      <c r="I6" s="12">
        <v>619895.43</v>
      </c>
      <c r="J6" s="12">
        <v>1017961.35</v>
      </c>
      <c r="K6" s="12">
        <f>SUM(B6:J6)</f>
        <v>35318741.13</v>
      </c>
    </row>
    <row r="7" spans="1:11" ht="27" customHeight="1">
      <c r="A7" s="2" t="s">
        <v>17</v>
      </c>
      <c r="B7" s="9">
        <v>-2090054.77</v>
      </c>
      <c r="C7" s="9">
        <v>-2973396.27</v>
      </c>
      <c r="D7" s="9">
        <v>-3426118.0199999996</v>
      </c>
      <c r="E7" s="9">
        <v>-2112267.46</v>
      </c>
      <c r="F7" s="9">
        <v>-2643923.0399999996</v>
      </c>
      <c r="G7" s="9">
        <v>-3646163.0999999996</v>
      </c>
      <c r="H7" s="9">
        <v>-1988648.2000000002</v>
      </c>
      <c r="I7" s="9">
        <v>-100014.75000000001</v>
      </c>
      <c r="J7" s="9">
        <v>-63968.27999999999</v>
      </c>
      <c r="K7" s="9">
        <f>SUM(B7:J7)</f>
        <v>-19044553.889999997</v>
      </c>
    </row>
    <row r="8" spans="1:11" ht="27" customHeight="1">
      <c r="A8" s="7" t="s">
        <v>18</v>
      </c>
      <c r="B8" s="8">
        <f>+B6+B7</f>
        <v>1531562.75</v>
      </c>
      <c r="C8" s="8">
        <f aca="true" t="shared" si="0" ref="C8:J8">+C6+C7</f>
        <v>2324333.3699999996</v>
      </c>
      <c r="D8" s="8">
        <f t="shared" si="0"/>
        <v>2859139.7200000007</v>
      </c>
      <c r="E8" s="8">
        <f t="shared" si="0"/>
        <v>1396987.4900000002</v>
      </c>
      <c r="F8" s="8">
        <f t="shared" si="0"/>
        <v>2126040.3300000005</v>
      </c>
      <c r="G8" s="8">
        <f t="shared" si="0"/>
        <v>3036859.0300000003</v>
      </c>
      <c r="H8" s="8">
        <f t="shared" si="0"/>
        <v>1525390.7999999998</v>
      </c>
      <c r="I8" s="8">
        <f t="shared" si="0"/>
        <v>519880.68000000005</v>
      </c>
      <c r="J8" s="8">
        <f t="shared" si="0"/>
        <v>953993.07</v>
      </c>
      <c r="K8" s="8">
        <f>SUM(B8:J8)</f>
        <v>16274187.240000002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1072917.1709640801</v>
      </c>
      <c r="C14" s="12">
        <v>763521.878249</v>
      </c>
      <c r="D14" s="12">
        <v>720448.7820725</v>
      </c>
      <c r="E14" s="12">
        <v>133820.8373768</v>
      </c>
      <c r="F14" s="12">
        <v>717854.8093523501</v>
      </c>
      <c r="G14" s="12">
        <v>910217.963</v>
      </c>
      <c r="H14" s="12">
        <v>952667.3186</v>
      </c>
      <c r="I14" s="12">
        <v>835188.1868546</v>
      </c>
      <c r="J14" s="12">
        <v>662654.0642891001</v>
      </c>
      <c r="K14" s="12">
        <v>786147.8260419199</v>
      </c>
      <c r="L14" s="12">
        <v>382678.07034270995</v>
      </c>
      <c r="M14" s="12">
        <v>227513.96041152</v>
      </c>
      <c r="N14" s="12">
        <f>SUM(B14:M14)</f>
        <v>8165630.86755458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-86742.81999999999</v>
      </c>
      <c r="C15" s="10">
        <v>118310.44000000002</v>
      </c>
      <c r="D15" s="10">
        <v>-27842.260000000002</v>
      </c>
      <c r="E15" s="10">
        <v>72528.75</v>
      </c>
      <c r="F15" s="10">
        <v>98170.85</v>
      </c>
      <c r="G15" s="10">
        <v>32773.86</v>
      </c>
      <c r="H15" s="10">
        <v>-45126.75</v>
      </c>
      <c r="I15" s="10">
        <v>71981.87</v>
      </c>
      <c r="J15" s="10">
        <v>-54103.29000000001</v>
      </c>
      <c r="K15" s="10">
        <v>65521</v>
      </c>
      <c r="L15" s="10">
        <v>-53930.990000000005</v>
      </c>
      <c r="M15" s="10">
        <v>-11416.220000000001</v>
      </c>
      <c r="N15" s="9">
        <f>SUM(B15:M15)</f>
        <v>180124.43999999997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986174.3509640802</v>
      </c>
      <c r="C16" s="8">
        <f aca="true" t="shared" si="1" ref="C16:I16">+C14+C15</f>
        <v>881832.318249</v>
      </c>
      <c r="D16" s="8">
        <f t="shared" si="1"/>
        <v>692606.5220725</v>
      </c>
      <c r="E16" s="8">
        <f t="shared" si="1"/>
        <v>206349.5873768</v>
      </c>
      <c r="F16" s="8">
        <f t="shared" si="1"/>
        <v>816025.65935235</v>
      </c>
      <c r="G16" s="8">
        <f t="shared" si="1"/>
        <v>942991.823</v>
      </c>
      <c r="H16" s="8">
        <f t="shared" si="1"/>
        <v>907540.5686</v>
      </c>
      <c r="I16" s="8">
        <f t="shared" si="1"/>
        <v>907170.0568546</v>
      </c>
      <c r="J16" s="8">
        <f>+J14+J15</f>
        <v>608550.7742891001</v>
      </c>
      <c r="K16" s="8">
        <f>+K14+K15</f>
        <v>851668.8260419199</v>
      </c>
      <c r="L16" s="8">
        <f>+L14+L15</f>
        <v>328747.08034270996</v>
      </c>
      <c r="M16" s="8">
        <f>+M14+M15</f>
        <v>216097.74041152</v>
      </c>
      <c r="N16" s="8">
        <f>+N14+N15</f>
        <v>8345755.30755458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2017-06-02T11:46:55Z</dcterms:modified>
  <cp:category/>
  <cp:version/>
  <cp:contentType/>
  <cp:contentStatus/>
</cp:coreProperties>
</file>