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<sst xmlns="http://schemas.openxmlformats.org/spreadsheetml/2006/main" count="53" uniqueCount="48">
  <si>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</si>
  <si>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</si>
  <si>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</si>
  <si>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</si>
  <si>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</si>
  <si>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</si>
  <si>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</si>
  <si>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</si>
  <si>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</si>
  <si>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</si>
  <si>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</si>
  <si>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</si>
  <si>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</si>
  <si>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</si>
  <si>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</si>
  <si>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</si>
  <si>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</si>
  <si>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</si>
  <si>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</si>
  <si>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</si>
  <si>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</si>
  <si>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</si>
  <si>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</si>
  <si>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</si>
  <si>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</si>
  <si>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</si>
  <si>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</si>
  <si>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</si>
  <si>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</si>
  <si>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</si>
  <si>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</si>
  <si>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</si>
  <si>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</si>
  <si>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</si>
  <si>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</si>
  <si>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</si>
  <si>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</si>
  <si>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</si>
  <si>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</si>
  <si>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</si>
  <si>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</si>
  <si>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</si>
  <si>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</si>
  <si>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</si>
  <si>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</si>
  <si>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</si>
  <si>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</si>
  <si>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25/05/17 - VENCIMENTO 01/06/17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</si>
</sst>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1751736.61</v>
      </c>
      <c r="C6" s="12">
        <v>2487229.79</v>
      </c>
      <c r="D6" s="12">
        <v>2898684.77</v>
      </c>
      <c r="E6" s="12">
        <v>1666599.9</v>
      </c>
      <c r="F6" s="12">
        <v>2256090.17</v>
      </c>
      <c r="G6" s="12">
        <v>3166928.13</v>
      </c>
      <c r="H6" s="12">
        <v>1711979.28</v>
      </c>
      <c r="I6" s="12">
        <v>645904.58</v>
      </c>
      <c r="J6" s="12">
        <v>1030245.93</v>
      </c>
      <c r="K6" s="12">
        <f>SUM(B6:J6)</f>
        <v>17615399.16</v>
      </c>
    </row>
    <row r="7" spans="1:11" ht="27" customHeight="1">
      <c r="A7" s="2" t="s">
        <v>17</v>
      </c>
      <c r="B7" s="9">
        <v>-179771.25</v>
      </c>
      <c r="C7" s="9">
        <v>-199883.41</v>
      </c>
      <c r="D7" s="9">
        <v>-187382.3</v>
      </c>
      <c r="E7" s="9">
        <v>-221654.02</v>
      </c>
      <c r="F7" s="9">
        <v>-227224.03</v>
      </c>
      <c r="G7" s="9">
        <v>-266022.84</v>
      </c>
      <c r="H7" s="9">
        <v>-180776.98</v>
      </c>
      <c r="I7" s="9">
        <v>-96635.28</v>
      </c>
      <c r="J7" s="9">
        <v>-66088.91</v>
      </c>
      <c r="K7" s="9">
        <f>SUM(B7:J7)</f>
        <v>-1625439.02</v>
      </c>
    </row>
    <row r="8" spans="1:11" ht="27" customHeight="1">
      <c r="A8" s="7" t="s">
        <v>18</v>
      </c>
      <c r="B8" s="8">
        <f>+B6+B7</f>
        <v>1571965.36</v>
      </c>
      <c r="C8" s="8">
        <f aca="true" t="shared" si="0" ref="C8:J8">+C6+C7</f>
        <v>2287346.38</v>
      </c>
      <c r="D8" s="8">
        <f t="shared" si="0"/>
        <v>2711302.47</v>
      </c>
      <c r="E8" s="8">
        <f t="shared" si="0"/>
        <v>1444945.88</v>
      </c>
      <c r="F8" s="8">
        <f t="shared" si="0"/>
        <v>2028866.14</v>
      </c>
      <c r="G8" s="8">
        <f t="shared" si="0"/>
        <v>2900905.29</v>
      </c>
      <c r="H8" s="8">
        <f t="shared" si="0"/>
        <v>1531202.3</v>
      </c>
      <c r="I8" s="8">
        <f t="shared" si="0"/>
        <v>549269.2999999999</v>
      </c>
      <c r="J8" s="8">
        <f t="shared" si="0"/>
        <v>964157.02</v>
      </c>
      <c r="K8" s="8">
        <f>SUM(B8:J8)</f>
        <v>15989960.14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1086979.08191654</v>
      </c>
      <c r="C14" s="12">
        <v>772825.443429</v>
      </c>
      <c r="D14" s="12">
        <v>717519.60624155</v>
      </c>
      <c r="E14" s="12">
        <v>134220.5345024</v>
      </c>
      <c r="F14" s="12">
        <v>715579.4938645001</v>
      </c>
      <c r="G14" s="12">
        <v>907802.0362000001</v>
      </c>
      <c r="H14" s="12">
        <v>971637.0652</v>
      </c>
      <c r="I14" s="12">
        <v>844522.3347032</v>
      </c>
      <c r="J14" s="12">
        <v>664723.3772171001</v>
      </c>
      <c r="K14" s="12">
        <v>798744.5780247999</v>
      </c>
      <c r="L14" s="12">
        <v>385330.11041282996</v>
      </c>
      <c r="M14" s="12">
        <v>228501.51557824004</v>
      </c>
      <c r="N14" s="12">
        <f>SUM(B14:M14)</f>
        <v>8228385.177290159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-68897.8</v>
      </c>
      <c r="C15" s="10">
        <v>-70619.2</v>
      </c>
      <c r="D15" s="10">
        <v>-48244.8</v>
      </c>
      <c r="E15" s="10">
        <v>-5379.2</v>
      </c>
      <c r="F15" s="10">
        <v>-40610.6</v>
      </c>
      <c r="G15" s="10">
        <v>-77941.8</v>
      </c>
      <c r="H15" s="10">
        <v>-90624.6</v>
      </c>
      <c r="I15" s="10">
        <v>-41693.6</v>
      </c>
      <c r="J15" s="10">
        <v>-54697.2</v>
      </c>
      <c r="K15" s="10">
        <v>-42225.6</v>
      </c>
      <c r="L15" s="10">
        <v>-29419.6</v>
      </c>
      <c r="M15" s="10">
        <v>-20523.8</v>
      </c>
      <c r="N15" s="9">
        <f>SUM(B15:M15)</f>
        <v>-590877.8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1018081.2819165399</v>
      </c>
      <c r="C16" s="8">
        <f aca="true" t="shared" si="1" ref="C16:I16">+C14+C15</f>
        <v>702206.243429</v>
      </c>
      <c r="D16" s="8">
        <f t="shared" si="1"/>
        <v>669274.8062415499</v>
      </c>
      <c r="E16" s="8">
        <f t="shared" si="1"/>
        <v>128841.3345024</v>
      </c>
      <c r="F16" s="8">
        <f t="shared" si="1"/>
        <v>674968.8938645001</v>
      </c>
      <c r="G16" s="8">
        <f t="shared" si="1"/>
        <v>829860.2362</v>
      </c>
      <c r="H16" s="8">
        <f t="shared" si="1"/>
        <v>881012.4652</v>
      </c>
      <c r="I16" s="8">
        <f t="shared" si="1"/>
        <v>802828.7347032</v>
      </c>
      <c r="J16" s="8">
        <f>+J14+J15</f>
        <v>610026.1772171002</v>
      </c>
      <c r="K16" s="8">
        <f>+K14+K15</f>
        <v>756518.9780248</v>
      </c>
      <c r="L16" s="8">
        <f>+L14+L15</f>
        <v>355910.51041283</v>
      </c>
      <c r="M16" s="8">
        <f>+M14+M15</f>
        <v>207977.71557824005</v>
      </c>
      <c r="N16" s="8">
        <f>+N14+N15</f>
        <v>7637507.377290159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2017-05-31T19:47:20Z</dcterms:modified>
  <cp:category/>
  <cp:version/>
  <cp:contentType/>
  <cp:contentStatus/>
</cp:coreProperties>
</file>