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<sst xmlns="http://schemas.openxmlformats.org/spreadsheetml/2006/main" count="53" uniqueCount="48">
  <si>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</si>
  <si>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</si>
  <si>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</si>
  <si>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</si>
  <si>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</si>
  <si>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</si>
  <si>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</si>
  <si>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</si>
  <si>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</si>
  <si>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</si>
  <si>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</si>
  <si>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</si>
  <si>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</si>
  <si>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</si>
  <si>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</si>
  <si>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</si>
  <si>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</si>
  <si>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</si>
  <si>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</si>
  <si>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</si>
  <si>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</si>
  <si>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</si>
  <si>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</si>
  <si>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</si>
  <si>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</si>
  <si>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</si>
  <si>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</si>
  <si>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</si>
  <si>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</si>
  <si>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</si>
  <si>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</si>
  <si>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</si>
  <si>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</si>
  <si>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</si>
  <si>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</si>
  <si>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</si>
  <si>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</si>
  <si>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</si>
  <si>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</si>
  <si>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</si>
  <si>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</si>
  <si>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</si>
  <si>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</si>
  <si>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</si>
  <si>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</si>
  <si>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</si>
  <si>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</si>
  <si>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23/05/17 - VENCIMENTO 30/05/17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</si>
</sst>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1759938.15</v>
      </c>
      <c r="C6" s="12">
        <v>2498173.05</v>
      </c>
      <c r="D6" s="12">
        <v>2919180.6</v>
      </c>
      <c r="E6" s="12">
        <v>1674575.99</v>
      </c>
      <c r="F6" s="12">
        <v>2248611.46</v>
      </c>
      <c r="G6" s="12">
        <v>3172913.77</v>
      </c>
      <c r="H6" s="12">
        <v>1716062.11</v>
      </c>
      <c r="I6" s="12">
        <v>661442.37</v>
      </c>
      <c r="J6" s="12">
        <v>1035252.09</v>
      </c>
      <c r="K6" s="12">
        <f>SUM(B6:J6)</f>
        <v>17686149.59</v>
      </c>
    </row>
    <row r="7" spans="1:11" ht="27" customHeight="1">
      <c r="A7" s="2" t="s">
        <v>17</v>
      </c>
      <c r="B7" s="9">
        <v>-292880.72</v>
      </c>
      <c r="C7" s="9">
        <v>-216981.44</v>
      </c>
      <c r="D7" s="9">
        <v>-231087.53</v>
      </c>
      <c r="E7" s="9">
        <v>-344281.65</v>
      </c>
      <c r="F7" s="9">
        <v>-368753.7</v>
      </c>
      <c r="G7" s="9">
        <v>-395769.53</v>
      </c>
      <c r="H7" s="9">
        <v>-185534.58</v>
      </c>
      <c r="I7" s="9">
        <v>-96859.48</v>
      </c>
      <c r="J7" s="9">
        <v>-69064.31</v>
      </c>
      <c r="K7" s="9">
        <f>SUM(B7:J7)</f>
        <v>-2201212.94</v>
      </c>
    </row>
    <row r="8" spans="1:11" ht="27" customHeight="1">
      <c r="A8" s="7" t="s">
        <v>18</v>
      </c>
      <c r="B8" s="8">
        <f>+B6+B7</f>
        <v>1467057.43</v>
      </c>
      <c r="C8" s="8">
        <f aca="true" t="shared" si="0" ref="C8:J8">+C6+C7</f>
        <v>2281191.61</v>
      </c>
      <c r="D8" s="8">
        <f t="shared" si="0"/>
        <v>2688093.0700000003</v>
      </c>
      <c r="E8" s="8">
        <f t="shared" si="0"/>
        <v>1330294.3399999999</v>
      </c>
      <c r="F8" s="8">
        <f t="shared" si="0"/>
        <v>1879857.76</v>
      </c>
      <c r="G8" s="8">
        <f t="shared" si="0"/>
        <v>2777144.24</v>
      </c>
      <c r="H8" s="8">
        <f t="shared" si="0"/>
        <v>1530527.53</v>
      </c>
      <c r="I8" s="8">
        <f t="shared" si="0"/>
        <v>564582.89</v>
      </c>
      <c r="J8" s="8">
        <f t="shared" si="0"/>
        <v>966187.78</v>
      </c>
      <c r="K8" s="8">
        <f>SUM(B8:J8)</f>
        <v>15484936.65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14" ht="27" customHeight="1">
      <c r="A14" s="11" t="s">
        <v>16</v>
      </c>
      <c r="B14" s="12">
        <v>1076034.62237794</v>
      </c>
      <c r="C14" s="12">
        <v>782283.4165185001</v>
      </c>
      <c r="D14" s="12">
        <v>728530.70204585</v>
      </c>
      <c r="E14" s="12">
        <v>131900.28011919998</v>
      </c>
      <c r="F14" s="12">
        <v>730946.8521362002</v>
      </c>
      <c r="G14" s="12">
        <v>912144.6730000001</v>
      </c>
      <c r="H14" s="12">
        <v>977382.5022000001</v>
      </c>
      <c r="I14" s="12">
        <v>843670.6439522</v>
      </c>
      <c r="J14" s="12">
        <v>666016.6977971</v>
      </c>
      <c r="K14" s="12">
        <v>801202.93318848</v>
      </c>
      <c r="L14" s="12">
        <v>383779.00948621</v>
      </c>
      <c r="M14" s="12">
        <v>228755.59530560003</v>
      </c>
      <c r="N14" s="12">
        <f>SUM(B14:M14)</f>
        <v>8262647.92812728</v>
      </c>
    </row>
    <row r="15" spans="1:14" ht="27" customHeight="1">
      <c r="A15" s="2" t="s">
        <v>17</v>
      </c>
      <c r="B15" s="10">
        <v>-69608.4</v>
      </c>
      <c r="C15" s="10">
        <v>-70706.6</v>
      </c>
      <c r="D15" s="10">
        <v>-51220.2</v>
      </c>
      <c r="E15" s="10">
        <v>-5299.4</v>
      </c>
      <c r="F15" s="10">
        <v>-42924.8</v>
      </c>
      <c r="G15" s="10">
        <v>-78618.2</v>
      </c>
      <c r="H15" s="10">
        <v>-93968.6</v>
      </c>
      <c r="I15" s="10">
        <v>-43510</v>
      </c>
      <c r="J15" s="10">
        <v>-55392.6</v>
      </c>
      <c r="K15" s="10">
        <v>-45303.6</v>
      </c>
      <c r="L15" s="10">
        <v>-30776.2</v>
      </c>
      <c r="M15" s="10">
        <v>-21515.6</v>
      </c>
      <c r="N15" s="9">
        <f>SUM(B15:M15)</f>
        <v>-608844.2</v>
      </c>
    </row>
    <row r="16" spans="1:14" ht="29.25" customHeight="1">
      <c r="A16" s="7" t="s">
        <v>18</v>
      </c>
      <c r="B16" s="8">
        <f>+B14+B15</f>
        <v>1006426.22237794</v>
      </c>
      <c r="C16" s="8">
        <f aca="true" t="shared" si="1" ref="C16:I16">+C14+C15</f>
        <v>711576.8165185001</v>
      </c>
      <c r="D16" s="8">
        <f t="shared" si="1"/>
        <v>677310.50204585</v>
      </c>
      <c r="E16" s="8">
        <f t="shared" si="1"/>
        <v>126600.88011919998</v>
      </c>
      <c r="F16" s="8">
        <f t="shared" si="1"/>
        <v>688022.0521362001</v>
      </c>
      <c r="G16" s="8">
        <f t="shared" si="1"/>
        <v>833526.4730000001</v>
      </c>
      <c r="H16" s="8">
        <f t="shared" si="1"/>
        <v>883413.9022000001</v>
      </c>
      <c r="I16" s="8">
        <f t="shared" si="1"/>
        <v>800160.6439522</v>
      </c>
      <c r="J16" s="8">
        <f>+J14+J15</f>
        <v>610624.0977971</v>
      </c>
      <c r="K16" s="8">
        <f>+K14+K15</f>
        <v>755899.33318848</v>
      </c>
      <c r="L16" s="8">
        <f>+L14+L15</f>
        <v>353002.80948621</v>
      </c>
      <c r="M16" s="8">
        <f>+M14+M15</f>
        <v>207239.99530560002</v>
      </c>
      <c r="N16" s="8">
        <f>+N14+N15</f>
        <v>7653803.72812728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2017-05-29T18:35:57Z</dcterms:modified>
  <cp:category/>
  <cp:version/>
  <cp:contentType/>
  <cp:contentStatus/>
</cp:coreProperties>
</file>