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<sst xmlns="http://schemas.openxmlformats.org/spreadsheetml/2006/main" count="53" uniqueCount="48">
  <si>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</si>
  <si>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</si>
  <si>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</si>
  <si>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</si>
  <si>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</si>
  <si>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</si>
  <si>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</si>
  <si>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</si>
  <si>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</si>
  <si>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</si>
  <si>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</si>
  <si>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</si>
  <si>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</si>
  <si>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</si>
  <si>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</si>
  <si>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</si>
  <si>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</si>
  <si>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</si>
  <si>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</si>
  <si>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</si>
  <si>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</si>
  <si>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</si>
  <si>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</si>
  <si>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</si>
  <si>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</si>
  <si>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</si>
  <si>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</si>
  <si>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</si>
  <si>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</si>
  <si>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</si>
  <si>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</si>
  <si>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</si>
  <si>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</si>
  <si>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</si>
  <si>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</si>
  <si>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</si>
  <si>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</si>
  <si>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</si>
  <si>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</si>
  <si>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</si>
  <si>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</si>
  <si>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</si>
  <si>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</si>
  <si>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</si>
  <si>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</si>
  <si>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</si>
  <si>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</si>
  <si>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18/05/17 - VENCIMENTO 25/05/17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</si>
</sst>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1690775.66</v>
      </c>
      <c r="C6" s="12">
        <v>2410412.73</v>
      </c>
      <c r="D6" s="12">
        <v>2813423.53</v>
      </c>
      <c r="E6" s="12">
        <v>1623976.53</v>
      </c>
      <c r="F6" s="12">
        <v>2185776.18</v>
      </c>
      <c r="G6" s="12">
        <v>3082012.77</v>
      </c>
      <c r="H6" s="12">
        <v>1646174.75</v>
      </c>
      <c r="I6" s="12">
        <v>599467.97</v>
      </c>
      <c r="J6" s="12">
        <v>1002445.26</v>
      </c>
      <c r="K6" s="12">
        <f>SUM(B6:J6)</f>
        <v>17054465.38</v>
      </c>
    </row>
    <row r="7" spans="1:11" ht="27" customHeight="1">
      <c r="A7" s="2" t="s">
        <v>17</v>
      </c>
      <c r="B7" s="9">
        <v>-177925.76</v>
      </c>
      <c r="C7" s="9">
        <v>-189252.73</v>
      </c>
      <c r="D7" s="9">
        <v>-183746.95</v>
      </c>
      <c r="E7" s="9">
        <v>-247426.79</v>
      </c>
      <c r="F7" s="9">
        <v>-192412.93</v>
      </c>
      <c r="G7" s="9">
        <v>-253624.94</v>
      </c>
      <c r="H7" s="9">
        <v>-169901.38</v>
      </c>
      <c r="I7" s="9">
        <v>-93823.28</v>
      </c>
      <c r="J7" s="9">
        <v>-63379.51</v>
      </c>
      <c r="K7" s="9">
        <f>SUM(B7:J7)</f>
        <v>-1571494.27</v>
      </c>
    </row>
    <row r="8" spans="1:11" ht="27" customHeight="1">
      <c r="A8" s="7" t="s">
        <v>18</v>
      </c>
      <c r="B8" s="8">
        <f>+B6+B7</f>
        <v>1512849.9</v>
      </c>
      <c r="C8" s="8">
        <f aca="true" t="shared" si="0" ref="C8:J8">+C6+C7</f>
        <v>2221160</v>
      </c>
      <c r="D8" s="8">
        <f t="shared" si="0"/>
        <v>2629676.5799999996</v>
      </c>
      <c r="E8" s="8">
        <f t="shared" si="0"/>
        <v>1376549.74</v>
      </c>
      <c r="F8" s="8">
        <f t="shared" si="0"/>
        <v>1993363.2500000002</v>
      </c>
      <c r="G8" s="8">
        <f t="shared" si="0"/>
        <v>2828387.83</v>
      </c>
      <c r="H8" s="8">
        <f t="shared" si="0"/>
        <v>1476273.37</v>
      </c>
      <c r="I8" s="8">
        <f t="shared" si="0"/>
        <v>505644.68999999994</v>
      </c>
      <c r="J8" s="8">
        <f t="shared" si="0"/>
        <v>939065.75</v>
      </c>
      <c r="K8" s="8">
        <f>SUM(B8:J8)</f>
        <v>15482971.110000001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1040808.0283029599</v>
      </c>
      <c r="C14" s="12">
        <v>750539.886668</v>
      </c>
      <c r="D14" s="12">
        <v>719498.9257962499</v>
      </c>
      <c r="E14" s="12">
        <v>134957.08329359998</v>
      </c>
      <c r="F14" s="12">
        <v>710373.9438533001</v>
      </c>
      <c r="G14" s="12">
        <v>900272.7886000001</v>
      </c>
      <c r="H14" s="12">
        <v>953961.5126</v>
      </c>
      <c r="I14" s="12">
        <v>824646.3606602</v>
      </c>
      <c r="J14" s="12">
        <v>657189.7848386</v>
      </c>
      <c r="K14" s="12">
        <v>783281.46222576</v>
      </c>
      <c r="L14" s="12">
        <v>377775.22135698993</v>
      </c>
      <c r="M14" s="12">
        <v>224038.34149952003</v>
      </c>
      <c r="N14" s="12">
        <f>SUM(B14:M14)</f>
        <v>8077343.339695181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-64717.8</v>
      </c>
      <c r="C15" s="10">
        <v>-68259.4</v>
      </c>
      <c r="D15" s="10">
        <v>-48005.4</v>
      </c>
      <c r="E15" s="10">
        <v>-5181.6</v>
      </c>
      <c r="F15" s="10">
        <v>-38509.2</v>
      </c>
      <c r="G15" s="10">
        <v>-74255.8</v>
      </c>
      <c r="H15" s="10">
        <v>-87554.2</v>
      </c>
      <c r="I15" s="10">
        <v>-39691</v>
      </c>
      <c r="J15" s="10">
        <v>-51752.2</v>
      </c>
      <c r="K15" s="10">
        <v>-41876</v>
      </c>
      <c r="L15" s="10">
        <v>-29385.4</v>
      </c>
      <c r="M15" s="10">
        <v>-19471.2</v>
      </c>
      <c r="N15" s="9">
        <f>SUM(B15:M15)</f>
        <v>-568659.2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976090.2283029598</v>
      </c>
      <c r="C16" s="8">
        <f aca="true" t="shared" si="1" ref="C16:I16">+C14+C15</f>
        <v>682280.486668</v>
      </c>
      <c r="D16" s="8">
        <f t="shared" si="1"/>
        <v>671493.5257962499</v>
      </c>
      <c r="E16" s="8">
        <f t="shared" si="1"/>
        <v>129775.48329359997</v>
      </c>
      <c r="F16" s="8">
        <f t="shared" si="1"/>
        <v>671864.7438533001</v>
      </c>
      <c r="G16" s="8">
        <f t="shared" si="1"/>
        <v>826016.9886</v>
      </c>
      <c r="H16" s="8">
        <f t="shared" si="1"/>
        <v>866407.3126000001</v>
      </c>
      <c r="I16" s="8">
        <f t="shared" si="1"/>
        <v>784955.3606602</v>
      </c>
      <c r="J16" s="8">
        <f>+J14+J15</f>
        <v>605437.5848386</v>
      </c>
      <c r="K16" s="8">
        <f>+K14+K15</f>
        <v>741405.46222576</v>
      </c>
      <c r="L16" s="8">
        <f>+L14+L15</f>
        <v>348389.8213569899</v>
      </c>
      <c r="M16" s="8">
        <f>+M14+M15</f>
        <v>204567.14149952002</v>
      </c>
      <c r="N16" s="8">
        <f>+N14+N15</f>
        <v>7508684.139695181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2017-05-24T19:27:21Z</dcterms:modified>
  <cp:category/>
  <cp:version/>
  <cp:contentType/>
  <cp:contentStatus/>
</cp:coreProperties>
</file>