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<sst xmlns="http://schemas.openxmlformats.org/spreadsheetml/2006/main" count="53" uniqueCount="48">
  <si>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</si>
  <si>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</si>
  <si>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</si>
  <si>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</si>
  <si>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</si>
  <si>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</si>
  <si>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</si>
  <si>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</si>
  <si>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</si>
  <si>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</si>
  <si>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</si>
  <si>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</si>
  <si>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</si>
  <si>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</si>
  <si>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</si>
  <si>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</si>
  <si>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</si>
  <si>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</si>
  <si>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</si>
  <si>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</si>
  <si>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</si>
  <si>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</si>
  <si>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</si>
  <si>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</si>
  <si>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</si>
  <si>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</si>
  <si>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</si>
  <si>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</si>
  <si>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</si>
  <si>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</si>
  <si>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</si>
  <si>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</si>
  <si>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</si>
  <si>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</si>
  <si>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</si>
  <si>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</si>
  <si>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</si>
  <si>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</si>
  <si>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</si>
  <si>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</si>
  <si>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</si>
  <si>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</si>
  <si>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</si>
  <si>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</si>
  <si>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</si>
  <si>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</si>
  <si>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</si>
  <si>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11/05/17 - VENCIMENTO 18/05/17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</si>
</sst>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1759228.11</v>
      </c>
      <c r="C6" s="12">
        <v>2503657.11</v>
      </c>
      <c r="D6" s="12">
        <v>2944478.02</v>
      </c>
      <c r="E6" s="12">
        <v>1680673.96</v>
      </c>
      <c r="F6" s="12">
        <v>2255810.79</v>
      </c>
      <c r="G6" s="12">
        <v>3200531.48</v>
      </c>
      <c r="H6" s="12">
        <v>1717016.18</v>
      </c>
      <c r="I6" s="12">
        <v>654087.68</v>
      </c>
      <c r="J6" s="12">
        <v>1042209.75</v>
      </c>
      <c r="K6" s="12">
        <f>SUM(B6:J6)</f>
        <v>17757693.08</v>
      </c>
    </row>
    <row r="7" spans="1:11" ht="27" customHeight="1">
      <c r="A7" s="2" t="s">
        <v>17</v>
      </c>
      <c r="B7" s="9">
        <v>-186615.34</v>
      </c>
      <c r="C7" s="9">
        <v>-202760.39</v>
      </c>
      <c r="D7" s="9">
        <v>-198427.04</v>
      </c>
      <c r="E7" s="9">
        <v>-245598.95</v>
      </c>
      <c r="F7" s="9">
        <v>-225853.06</v>
      </c>
      <c r="G7" s="9">
        <v>-273004.95</v>
      </c>
      <c r="H7" s="9">
        <v>-183615.58</v>
      </c>
      <c r="I7" s="9">
        <v>-96737.88</v>
      </c>
      <c r="J7" s="9">
        <v>-67152.91</v>
      </c>
      <c r="K7" s="9">
        <f>SUM(B7:J7)</f>
        <v>-1679766.0999999999</v>
      </c>
    </row>
    <row r="8" spans="1:11" ht="27" customHeight="1">
      <c r="A8" s="7" t="s">
        <v>18</v>
      </c>
      <c r="B8" s="8">
        <f>+B6+B7</f>
        <v>1572612.77</v>
      </c>
      <c r="C8" s="8">
        <f aca="true" t="shared" si="0" ref="C8:J8">+C6+C7</f>
        <v>2300896.7199999997</v>
      </c>
      <c r="D8" s="8">
        <f t="shared" si="0"/>
        <v>2746050.98</v>
      </c>
      <c r="E8" s="8">
        <f t="shared" si="0"/>
        <v>1435075.01</v>
      </c>
      <c r="F8" s="8">
        <f t="shared" si="0"/>
        <v>2029957.73</v>
      </c>
      <c r="G8" s="8">
        <f t="shared" si="0"/>
        <v>2927526.53</v>
      </c>
      <c r="H8" s="8">
        <f t="shared" si="0"/>
        <v>1533400.5999999999</v>
      </c>
      <c r="I8" s="8">
        <f t="shared" si="0"/>
        <v>557349.8</v>
      </c>
      <c r="J8" s="8">
        <f t="shared" si="0"/>
        <v>975056.84</v>
      </c>
      <c r="K8" s="8">
        <f>SUM(B8:J8)</f>
        <v>16077926.979999999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1088941.39721274</v>
      </c>
      <c r="C14" s="12">
        <v>783782.541412</v>
      </c>
      <c r="D14" s="12">
        <v>731897.7163889</v>
      </c>
      <c r="E14" s="12">
        <v>138692.617436</v>
      </c>
      <c r="F14" s="12">
        <v>730919.3877895501</v>
      </c>
      <c r="G14" s="12">
        <v>929339.3032000001</v>
      </c>
      <c r="H14" s="12">
        <v>976464.801</v>
      </c>
      <c r="I14" s="12">
        <v>839976.7941782</v>
      </c>
      <c r="J14" s="12">
        <v>683179.0618937</v>
      </c>
      <c r="K14" s="12">
        <v>812316.01734416</v>
      </c>
      <c r="L14" s="12">
        <v>392637.89979423996</v>
      </c>
      <c r="M14" s="12">
        <v>229230.19706048002</v>
      </c>
      <c r="N14" s="12">
        <f>SUM(B14:M14)</f>
        <v>8337377.73470997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-70581.2</v>
      </c>
      <c r="C15" s="10">
        <v>-73096.8</v>
      </c>
      <c r="D15" s="10">
        <v>-50004.2</v>
      </c>
      <c r="E15" s="10">
        <v>-5994.8</v>
      </c>
      <c r="F15" s="10">
        <v>-41401</v>
      </c>
      <c r="G15" s="10">
        <v>-79750.6</v>
      </c>
      <c r="H15" s="10">
        <v>-95036.4</v>
      </c>
      <c r="I15" s="10">
        <v>-41423.8</v>
      </c>
      <c r="J15" s="10">
        <v>-57748.6</v>
      </c>
      <c r="K15" s="10">
        <v>-47450.6</v>
      </c>
      <c r="L15" s="10">
        <v>-32961.2</v>
      </c>
      <c r="M15" s="10">
        <v>-21302.8</v>
      </c>
      <c r="N15" s="9">
        <f>SUM(B15:M15)</f>
        <v>-616752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1018360.1972127401</v>
      </c>
      <c r="C16" s="8">
        <f aca="true" t="shared" si="1" ref="C16:I16">+C14+C15</f>
        <v>710685.7414119999</v>
      </c>
      <c r="D16" s="8">
        <f t="shared" si="1"/>
        <v>681893.5163889</v>
      </c>
      <c r="E16" s="8">
        <f t="shared" si="1"/>
        <v>132697.817436</v>
      </c>
      <c r="F16" s="8">
        <f t="shared" si="1"/>
        <v>689518.3877895501</v>
      </c>
      <c r="G16" s="8">
        <f t="shared" si="1"/>
        <v>849588.7032000001</v>
      </c>
      <c r="H16" s="8">
        <f t="shared" si="1"/>
        <v>881428.401</v>
      </c>
      <c r="I16" s="8">
        <f t="shared" si="1"/>
        <v>798552.9941781999</v>
      </c>
      <c r="J16" s="8">
        <f>+J14+J15</f>
        <v>625430.4618937001</v>
      </c>
      <c r="K16" s="8">
        <f>+K14+K15</f>
        <v>764865.41734416</v>
      </c>
      <c r="L16" s="8">
        <f>+L14+L15</f>
        <v>359676.69979423995</v>
      </c>
      <c r="M16" s="8">
        <f>+M14+M15</f>
        <v>207927.39706048003</v>
      </c>
      <c r="N16" s="8">
        <f>+N14+N15</f>
        <v>7720625.73470997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2017-05-17T19:33:14Z</dcterms:modified>
  <cp:category/>
  <cp:version/>
  <cp:contentType/>
  <cp:contentStatus/>
</cp:coreProperties>
</file>