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<sst xmlns="http://schemas.openxmlformats.org/spreadsheetml/2006/main" count="53" uniqueCount="48">
  <si>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</si>
  <si>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</si>
  <si>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</si>
  <si>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</si>
  <si>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</si>
  <si>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</si>
  <si>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</si>
  <si>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</si>
  <si>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</si>
  <si>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</si>
  <si>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</si>
  <si>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</si>
  <si>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</si>
  <si>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</si>
  <si>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</si>
  <si>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</si>
  <si>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</si>
  <si>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</si>
  <si>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</si>
  <si>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</si>
  <si>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</si>
  <si>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</si>
  <si>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</si>
  <si>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</si>
  <si>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</si>
  <si>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</si>
  <si>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</si>
  <si>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</si>
  <si>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</si>
  <si>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</si>
  <si>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</si>
  <si>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</si>
  <si>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</si>
  <si>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</si>
  <si>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</si>
  <si>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</si>
  <si>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</si>
  <si>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</si>
  <si>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</si>
  <si>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</si>
  <si>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</si>
  <si>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</si>
  <si>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</si>
  <si>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</si>
  <si>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</si>
  <si>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</si>
  <si>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</si>
  <si>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09/05/17 - VENCIMENTO 16/05/17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</si>
</sst>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1795038.05</v>
      </c>
      <c r="C6" s="12">
        <v>2564714.11</v>
      </c>
      <c r="D6" s="12">
        <v>3003473.84</v>
      </c>
      <c r="E6" s="12">
        <v>1719047.77</v>
      </c>
      <c r="F6" s="12">
        <v>2317466.74</v>
      </c>
      <c r="G6" s="12">
        <v>3232779.88</v>
      </c>
      <c r="H6" s="12">
        <v>1738570.64</v>
      </c>
      <c r="I6" s="12">
        <v>682051.68</v>
      </c>
      <c r="J6" s="12">
        <v>1075945.87</v>
      </c>
      <c r="K6" s="12">
        <f>SUM(B6:J6)</f>
        <v>18129088.580000002</v>
      </c>
    </row>
    <row r="7" spans="1:11" ht="27" customHeight="1">
      <c r="A7" s="2" t="s">
        <v>17</v>
      </c>
      <c r="B7" s="9">
        <v>-312415.83</v>
      </c>
      <c r="C7" s="9">
        <v>-202536.74</v>
      </c>
      <c r="D7" s="9">
        <v>-236934.64</v>
      </c>
      <c r="E7" s="9">
        <v>-368681.58</v>
      </c>
      <c r="F7" s="9">
        <v>-382015.98</v>
      </c>
      <c r="G7" s="9">
        <v>-385144.4</v>
      </c>
      <c r="H7" s="9">
        <v>-193684.51</v>
      </c>
      <c r="I7" s="9">
        <v>-99111.16</v>
      </c>
      <c r="J7" s="9">
        <v>-74608.51</v>
      </c>
      <c r="K7" s="9">
        <f>SUM(B7:J7)</f>
        <v>-2255133.3499999996</v>
      </c>
    </row>
    <row r="8" spans="1:11" ht="27" customHeight="1">
      <c r="A8" s="7" t="s">
        <v>18</v>
      </c>
      <c r="B8" s="8">
        <f>+B6+B7</f>
        <v>1482622.22</v>
      </c>
      <c r="C8" s="8">
        <f aca="true" t="shared" si="0" ref="C8:J8">+C6+C7</f>
        <v>2362177.37</v>
      </c>
      <c r="D8" s="8">
        <f t="shared" si="0"/>
        <v>2766539.1999999997</v>
      </c>
      <c r="E8" s="8">
        <f t="shared" si="0"/>
        <v>1350366.19</v>
      </c>
      <c r="F8" s="8">
        <f t="shared" si="0"/>
        <v>1935450.7600000002</v>
      </c>
      <c r="G8" s="8">
        <f t="shared" si="0"/>
        <v>2847635.48</v>
      </c>
      <c r="H8" s="8">
        <f t="shared" si="0"/>
        <v>1544886.13</v>
      </c>
      <c r="I8" s="8">
        <f t="shared" si="0"/>
        <v>582940.52</v>
      </c>
      <c r="J8" s="8">
        <f t="shared" si="0"/>
        <v>1001337.3600000001</v>
      </c>
      <c r="K8" s="8">
        <f>SUM(B8:J8)</f>
        <v>15873955.229999997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1114467.68010702</v>
      </c>
      <c r="C14" s="12">
        <v>797137.8483185</v>
      </c>
      <c r="D14" s="12">
        <v>754269.0932571499</v>
      </c>
      <c r="E14" s="12">
        <v>119471.96194959998</v>
      </c>
      <c r="F14" s="12">
        <v>741017.8167885501</v>
      </c>
      <c r="G14" s="12">
        <v>948877.8180000001</v>
      </c>
      <c r="H14" s="12">
        <v>1000232.8698999999</v>
      </c>
      <c r="I14" s="12">
        <v>855041.1939559999</v>
      </c>
      <c r="J14" s="12">
        <v>692005.9748522</v>
      </c>
      <c r="K14" s="12">
        <v>842063.55727952</v>
      </c>
      <c r="L14" s="12">
        <v>399620.30049546</v>
      </c>
      <c r="M14" s="12">
        <v>227693.73380352</v>
      </c>
      <c r="N14" s="12">
        <f>SUM(B14:M14)</f>
        <v>8491899.84870752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-71318.67</v>
      </c>
      <c r="C15" s="10">
        <v>-77908.41</v>
      </c>
      <c r="D15" s="10">
        <v>-57095</v>
      </c>
      <c r="E15" s="10">
        <v>-5633.8</v>
      </c>
      <c r="F15" s="10">
        <v>-45470.8</v>
      </c>
      <c r="G15" s="10">
        <v>-89372.2</v>
      </c>
      <c r="H15" s="10">
        <v>-103074.37000000001</v>
      </c>
      <c r="I15" s="10">
        <v>-47899</v>
      </c>
      <c r="J15" s="10">
        <v>-62882.4</v>
      </c>
      <c r="K15" s="10">
        <v>-55909.4</v>
      </c>
      <c r="L15" s="10">
        <v>-34333</v>
      </c>
      <c r="M15" s="10">
        <v>-22967.2</v>
      </c>
      <c r="N15" s="9">
        <f>SUM(B15:M15)</f>
        <v>-673864.25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1043149.01010702</v>
      </c>
      <c r="C16" s="8">
        <f aca="true" t="shared" si="1" ref="C16:I16">+C14+C15</f>
        <v>719229.4383185</v>
      </c>
      <c r="D16" s="8">
        <f t="shared" si="1"/>
        <v>697174.0932571499</v>
      </c>
      <c r="E16" s="8">
        <f t="shared" si="1"/>
        <v>113838.16194959998</v>
      </c>
      <c r="F16" s="8">
        <f t="shared" si="1"/>
        <v>695547.0167885501</v>
      </c>
      <c r="G16" s="8">
        <f t="shared" si="1"/>
        <v>859505.6180000001</v>
      </c>
      <c r="H16" s="8">
        <f t="shared" si="1"/>
        <v>897158.4998999999</v>
      </c>
      <c r="I16" s="8">
        <f t="shared" si="1"/>
        <v>807142.1939559999</v>
      </c>
      <c r="J16" s="8">
        <f>+J14+J15</f>
        <v>629123.5748522</v>
      </c>
      <c r="K16" s="8">
        <f>+K14+K15</f>
        <v>786154.15727952</v>
      </c>
      <c r="L16" s="8">
        <f>+L14+L15</f>
        <v>365287.30049546</v>
      </c>
      <c r="M16" s="8">
        <f>+M14+M15</f>
        <v>204726.53380352</v>
      </c>
      <c r="N16" s="8">
        <f>+N14+N15</f>
        <v>7818035.5987075195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2017-05-15T18:42:14Z</dcterms:modified>
  <cp:category/>
  <cp:version/>
  <cp:contentType/>
  <cp:contentStatus/>
</cp:coreProperties>
</file>