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<sst xmlns="http://schemas.openxmlformats.org/spreadsheetml/2006/main" count="53" uniqueCount="48">
  <si>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</si>
  <si>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</si>
  <si>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</si>
  <si>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</si>
  <si>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</si>
  <si>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</si>
  <si>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</si>
  <si>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</si>
  <si>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</si>
  <si>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</si>
  <si>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</si>
  <si>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</si>
  <si>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</si>
  <si>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</si>
  <si>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</si>
  <si>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</si>
  <si>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</si>
  <si>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</si>
  <si>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</si>
  <si>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</si>
  <si>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</si>
  <si>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</si>
  <si>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</si>
  <si>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</si>
  <si>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</si>
  <si>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</si>
  <si>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</si>
  <si>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</si>
  <si>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</si>
  <si>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</si>
  <si>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</si>
  <si>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</si>
  <si>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</si>
  <si>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</si>
  <si>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</si>
  <si>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</si>
  <si>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</si>
  <si>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</si>
  <si>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</si>
  <si>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</si>
  <si>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</si>
  <si>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</si>
  <si>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</si>
  <si>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</si>
  <si>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</si>
  <si>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</si>
  <si>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</si>
  <si>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08/05/17 - VENCIMENTO 15/05/17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</si>
</sst>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1776277.42</v>
      </c>
      <c r="C6" s="12">
        <v>2523634.95</v>
      </c>
      <c r="D6" s="12">
        <v>2981076.96</v>
      </c>
      <c r="E6" s="12">
        <v>1680926.56</v>
      </c>
      <c r="F6" s="12">
        <v>2271332.85</v>
      </c>
      <c r="G6" s="12">
        <v>3179517.29</v>
      </c>
      <c r="H6" s="12">
        <v>1695988.83</v>
      </c>
      <c r="I6" s="12">
        <v>670165.97</v>
      </c>
      <c r="J6" s="12">
        <v>1056859.51</v>
      </c>
      <c r="K6" s="12">
        <f>SUM(B6:J6)</f>
        <v>17835780.340000004</v>
      </c>
    </row>
    <row r="7" spans="1:11" ht="27" customHeight="1">
      <c r="A7" s="2" t="s">
        <v>17</v>
      </c>
      <c r="B7" s="9">
        <v>-222990.86</v>
      </c>
      <c r="C7" s="9">
        <v>-240069.62</v>
      </c>
      <c r="D7" s="9">
        <v>-244607.02</v>
      </c>
      <c r="E7" s="9">
        <v>-267935.26</v>
      </c>
      <c r="F7" s="9">
        <v>-270022.21</v>
      </c>
      <c r="G7" s="9">
        <v>-317371.44</v>
      </c>
      <c r="H7" s="9">
        <v>-207521.38</v>
      </c>
      <c r="I7" s="9">
        <v>-103954.08</v>
      </c>
      <c r="J7" s="9">
        <v>-83717.11</v>
      </c>
      <c r="K7" s="9">
        <f>SUM(B7:J7)</f>
        <v>-1958188.9800000002</v>
      </c>
    </row>
    <row r="8" spans="1:11" ht="27" customHeight="1">
      <c r="A8" s="7" t="s">
        <v>18</v>
      </c>
      <c r="B8" s="8">
        <f>+B6+B7</f>
        <v>1553286.56</v>
      </c>
      <c r="C8" s="8">
        <f aca="true" t="shared" si="0" ref="C8:J8">+C6+C7</f>
        <v>2283565.33</v>
      </c>
      <c r="D8" s="8">
        <f t="shared" si="0"/>
        <v>2736469.94</v>
      </c>
      <c r="E8" s="8">
        <f t="shared" si="0"/>
        <v>1412991.3</v>
      </c>
      <c r="F8" s="8">
        <f t="shared" si="0"/>
        <v>2001310.6400000001</v>
      </c>
      <c r="G8" s="8">
        <f t="shared" si="0"/>
        <v>2862145.85</v>
      </c>
      <c r="H8" s="8">
        <f t="shared" si="0"/>
        <v>1488467.4500000002</v>
      </c>
      <c r="I8" s="8">
        <f t="shared" si="0"/>
        <v>566211.89</v>
      </c>
      <c r="J8" s="8">
        <f t="shared" si="0"/>
        <v>973142.4</v>
      </c>
      <c r="K8" s="8">
        <f>SUM(B8:J8)</f>
        <v>15877591.360000001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1096705.6921682202</v>
      </c>
      <c r="C14" s="12">
        <v>769471.469091</v>
      </c>
      <c r="D14" s="12">
        <v>736239.9165089</v>
      </c>
      <c r="E14" s="12">
        <v>115892.284548</v>
      </c>
      <c r="F14" s="12">
        <v>722920.9249882501</v>
      </c>
      <c r="G14" s="12">
        <v>921836.8620000001</v>
      </c>
      <c r="H14" s="12">
        <v>981694.5213</v>
      </c>
      <c r="I14" s="12">
        <v>831796.7351449999</v>
      </c>
      <c r="J14" s="12">
        <v>690128.5044769</v>
      </c>
      <c r="K14" s="12">
        <v>803762.2601904</v>
      </c>
      <c r="L14" s="12">
        <v>389171.16475793</v>
      </c>
      <c r="M14" s="12">
        <v>224992.33896640004</v>
      </c>
      <c r="N14" s="12">
        <f>SUM(B14:M14)</f>
        <v>8284612.674141001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-89866.2</v>
      </c>
      <c r="C15" s="10">
        <v>-89991.6</v>
      </c>
      <c r="D15" s="10">
        <v>-67111.8</v>
      </c>
      <c r="E15" s="10">
        <v>-6580</v>
      </c>
      <c r="F15" s="10">
        <v>-53044.2</v>
      </c>
      <c r="G15" s="10">
        <v>-101577.8</v>
      </c>
      <c r="H15" s="10">
        <v>-117144.8</v>
      </c>
      <c r="I15" s="10">
        <v>-57133</v>
      </c>
      <c r="J15" s="10">
        <v>-73689.6</v>
      </c>
      <c r="K15" s="10">
        <v>-64201</v>
      </c>
      <c r="L15" s="10">
        <v>-38060.8</v>
      </c>
      <c r="M15" s="10">
        <v>-25874.2</v>
      </c>
      <c r="N15" s="9">
        <f>SUM(B15:M15)</f>
        <v>-784275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1006839.4921682202</v>
      </c>
      <c r="C16" s="8">
        <f aca="true" t="shared" si="1" ref="C16:I16">+C14+C15</f>
        <v>679479.8690910001</v>
      </c>
      <c r="D16" s="8">
        <f t="shared" si="1"/>
        <v>669128.1165089</v>
      </c>
      <c r="E16" s="8">
        <f t="shared" si="1"/>
        <v>109312.284548</v>
      </c>
      <c r="F16" s="8">
        <f t="shared" si="1"/>
        <v>669876.7249882502</v>
      </c>
      <c r="G16" s="8">
        <f t="shared" si="1"/>
        <v>820259.062</v>
      </c>
      <c r="H16" s="8">
        <f t="shared" si="1"/>
        <v>864549.7213</v>
      </c>
      <c r="I16" s="8">
        <f t="shared" si="1"/>
        <v>774663.7351449999</v>
      </c>
      <c r="J16" s="8">
        <f>+J14+J15</f>
        <v>616438.9044769</v>
      </c>
      <c r="K16" s="8">
        <f>+K14+K15</f>
        <v>739561.2601904</v>
      </c>
      <c r="L16" s="8">
        <f>+L14+L15</f>
        <v>351110.36475793</v>
      </c>
      <c r="M16" s="8">
        <f>+M14+M15</f>
        <v>199118.13896640003</v>
      </c>
      <c r="N16" s="8">
        <f>+N14+N15</f>
        <v>7500337.674141001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2017-05-15T14:00:37Z</dcterms:modified>
  <cp:category/>
  <cp:version/>
  <cp:contentType/>
  <cp:contentStatus/>
</cp:coreProperties>
</file>