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<sst xmlns="http://schemas.openxmlformats.org/spreadsheetml/2006/main" count="53" uniqueCount="48">
  <si>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</si>
  <si>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</si>
  <si>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</si>
  <si>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</si>
  <si>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</si>
  <si>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</si>
  <si>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</si>
  <si>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</si>
  <si>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</si>
  <si>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</si>
  <si>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</si>
  <si>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</si>
  <si>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</si>
  <si>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</si>
  <si>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</si>
  <si>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</si>
  <si>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</si>
  <si>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</si>
  <si>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</si>
  <si>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</si>
  <si>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</si>
  <si>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</si>
  <si>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</si>
  <si>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</si>
  <si>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</si>
  <si>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</si>
  <si>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</si>
  <si>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</si>
  <si>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</si>
  <si>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</si>
  <si>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</si>
  <si>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</si>
  <si>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</si>
  <si>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</si>
  <si>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</si>
  <si>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</si>
  <si>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</si>
  <si>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</si>
  <si>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</si>
  <si>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</si>
  <si>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</si>
  <si>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</si>
  <si>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</si>
  <si>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</si>
  <si>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</si>
  <si>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</si>
  <si>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</si>
  <si>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06/05/17 - VENCIMENTO 12/05/17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</si>
</sst>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46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1014000.62</v>
      </c>
      <c r="C6" s="12">
        <v>1411061.62</v>
      </c>
      <c r="D6" s="12">
        <v>1791724.8</v>
      </c>
      <c r="E6" s="12">
        <v>872467.29</v>
      </c>
      <c r="F6" s="12">
        <v>1290995.61</v>
      </c>
      <c r="G6" s="12">
        <v>1745418.04</v>
      </c>
      <c r="H6" s="12">
        <v>839167.1</v>
      </c>
      <c r="I6" s="12">
        <v>332107.72</v>
      </c>
      <c r="J6" s="12">
        <v>652071.09</v>
      </c>
      <c r="K6" s="12">
        <f>SUM(B6:J6)</f>
        <v>9949013.89</v>
      </c>
    </row>
    <row r="7" spans="1:11" ht="27" customHeight="1">
      <c r="A7" s="2" t="s">
        <v>17</v>
      </c>
      <c r="B7" s="9">
        <v>-105256.2</v>
      </c>
      <c r="C7" s="9">
        <v>-150826.43</v>
      </c>
      <c r="D7" s="9">
        <v>-151311.19</v>
      </c>
      <c r="E7" s="9">
        <v>-91986.6</v>
      </c>
      <c r="F7" s="9">
        <v>-104515.85</v>
      </c>
      <c r="G7" s="9">
        <v>-133052.24</v>
      </c>
      <c r="H7" s="9">
        <v>-110131.6</v>
      </c>
      <c r="I7" s="9">
        <v>-25750.28</v>
      </c>
      <c r="J7" s="9">
        <v>-56141.2</v>
      </c>
      <c r="K7" s="9">
        <f>SUM(B7:J7)</f>
        <v>-928971.59</v>
      </c>
    </row>
    <row r="8" spans="1:11" ht="27" customHeight="1">
      <c r="A8" s="7" t="s">
        <v>18</v>
      </c>
      <c r="B8" s="8">
        <f>+B6+B7</f>
        <v>908744.42</v>
      </c>
      <c r="C8" s="8">
        <f aca="true" t="shared" si="0" ref="C8:J8">+C6+C7</f>
        <v>1260235.1900000002</v>
      </c>
      <c r="D8" s="8">
        <f t="shared" si="0"/>
        <v>1640413.61</v>
      </c>
      <c r="E8" s="8">
        <f t="shared" si="0"/>
        <v>780480.6900000001</v>
      </c>
      <c r="F8" s="8">
        <f t="shared" si="0"/>
        <v>1186479.76</v>
      </c>
      <c r="G8" s="8">
        <f t="shared" si="0"/>
        <v>1612365.8</v>
      </c>
      <c r="H8" s="8">
        <f t="shared" si="0"/>
        <v>729035.5</v>
      </c>
      <c r="I8" s="8">
        <f t="shared" si="0"/>
        <v>306357.43999999994</v>
      </c>
      <c r="J8" s="8">
        <f t="shared" si="0"/>
        <v>595929.89</v>
      </c>
      <c r="K8" s="8">
        <f>SUM(B8:J8)</f>
        <v>9020042.3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788521.0403918199</v>
      </c>
      <c r="C14" s="12">
        <v>509171.006162</v>
      </c>
      <c r="D14" s="12">
        <v>583667.66904245</v>
      </c>
      <c r="E14" s="12">
        <v>101299.56873599999</v>
      </c>
      <c r="F14" s="12">
        <v>520107.2881882501</v>
      </c>
      <c r="G14" s="12">
        <v>645116.0702000001</v>
      </c>
      <c r="H14" s="12">
        <v>687888.9525</v>
      </c>
      <c r="I14" s="12">
        <v>623773.661603</v>
      </c>
      <c r="J14" s="12">
        <v>507608.6376244</v>
      </c>
      <c r="K14" s="12">
        <v>633299.1300939199</v>
      </c>
      <c r="L14" s="12">
        <v>254888.39415952002</v>
      </c>
      <c r="M14" s="12">
        <v>141536.73644288</v>
      </c>
      <c r="N14" s="12">
        <f>SUM(B14:M14)</f>
        <v>5996878.15514424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-81350.4</v>
      </c>
      <c r="C15" s="10">
        <v>-75901.2</v>
      </c>
      <c r="D15" s="10">
        <v>-67636.2</v>
      </c>
      <c r="E15" s="10">
        <v>-6667.4</v>
      </c>
      <c r="F15" s="10">
        <v>-49301.2</v>
      </c>
      <c r="G15" s="10">
        <v>-91078.4</v>
      </c>
      <c r="H15" s="10">
        <v>-104490.8</v>
      </c>
      <c r="I15" s="10">
        <v>-54058.8</v>
      </c>
      <c r="J15" s="10">
        <v>-66496.2</v>
      </c>
      <c r="K15" s="10">
        <v>-60788.6</v>
      </c>
      <c r="L15" s="10">
        <v>-28811.6</v>
      </c>
      <c r="M15" s="10">
        <v>-18696</v>
      </c>
      <c r="N15" s="9">
        <f>SUM(B15:M15)</f>
        <v>-705276.7999999998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707170.6403918199</v>
      </c>
      <c r="C16" s="8">
        <f aca="true" t="shared" si="1" ref="C16:I16">+C14+C15</f>
        <v>433269.806162</v>
      </c>
      <c r="D16" s="8">
        <f t="shared" si="1"/>
        <v>516031.46904245</v>
      </c>
      <c r="E16" s="8">
        <f t="shared" si="1"/>
        <v>94632.16873599999</v>
      </c>
      <c r="F16" s="8">
        <f t="shared" si="1"/>
        <v>470806.0881882501</v>
      </c>
      <c r="G16" s="8">
        <f t="shared" si="1"/>
        <v>554037.6702</v>
      </c>
      <c r="H16" s="8">
        <f t="shared" si="1"/>
        <v>583398.1525</v>
      </c>
      <c r="I16" s="8">
        <f t="shared" si="1"/>
        <v>569714.861603</v>
      </c>
      <c r="J16" s="8">
        <f>+J14+J15</f>
        <v>441112.4376244</v>
      </c>
      <c r="K16" s="8">
        <f>+K14+K15</f>
        <v>572510.53009392</v>
      </c>
      <c r="L16" s="8">
        <f>+L14+L15</f>
        <v>226076.79415952</v>
      </c>
      <c r="M16" s="8">
        <f>+M14+M15</f>
        <v>122840.73644288</v>
      </c>
      <c r="N16" s="8">
        <f>+N14+N15</f>
        <v>5291601.35514424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2017-05-11T19:19:38Z</dcterms:modified>
  <cp:category/>
  <cp:version/>
  <cp:contentType/>
  <cp:contentStatus/>
</cp:coreProperties>
</file>