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<sst xmlns="http://schemas.openxmlformats.org/spreadsheetml/2006/main" count="53" uniqueCount="48">
  <si>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</si>
  <si>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</si>
  <si>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</si>
  <si>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</si>
  <si>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</si>
  <si>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</si>
  <si>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</si>
  <si>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</si>
  <si>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</si>
  <si>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</si>
  <si>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</si>
  <si>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</si>
  <si>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</si>
  <si>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</si>
  <si>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</si>
  <si>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</si>
  <si>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</si>
  <si>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</si>
  <si>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</si>
  <si>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</si>
  <si>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</si>
  <si>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</si>
  <si>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</si>
  <si>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</si>
  <si>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</si>
  <si>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</si>
  <si>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</si>
  <si>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</si>
  <si>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</si>
  <si>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</si>
  <si>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</si>
  <si>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</si>
  <si>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</si>
  <si>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</si>
  <si>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</si>
  <si>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</si>
  <si>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</si>
  <si>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</si>
  <si>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</si>
  <si>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</si>
  <si>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</si>
  <si>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</si>
  <si>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</si>
  <si>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</si>
  <si>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</si>
  <si>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</si>
  <si>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</si>
  <si>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05/05/17 - VENCIMENTO 12/05/17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</si>
</sst>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1624137.14</v>
      </c>
      <c r="C6" s="12">
        <v>2300244.44</v>
      </c>
      <c r="D6" s="12">
        <v>2693076.5</v>
      </c>
      <c r="E6" s="12">
        <v>1559407.01</v>
      </c>
      <c r="F6" s="12">
        <v>2097487.42</v>
      </c>
      <c r="G6" s="12">
        <v>3027223.98</v>
      </c>
      <c r="H6" s="12">
        <v>1589796.94</v>
      </c>
      <c r="I6" s="12">
        <v>586021.41</v>
      </c>
      <c r="J6" s="12">
        <v>968703.15</v>
      </c>
      <c r="K6" s="12">
        <f>SUM(B6:J6)</f>
        <v>16446097.99</v>
      </c>
    </row>
    <row r="7" spans="1:11" ht="27" customHeight="1">
      <c r="A7" s="2" t="s">
        <v>17</v>
      </c>
      <c r="B7" s="9">
        <v>-195225.72</v>
      </c>
      <c r="C7" s="9">
        <v>-201473.02</v>
      </c>
      <c r="D7" s="9">
        <v>101774.57</v>
      </c>
      <c r="E7" s="9">
        <v>-252818.59</v>
      </c>
      <c r="F7" s="9">
        <v>-128153.48</v>
      </c>
      <c r="G7" s="9">
        <v>-235885.9</v>
      </c>
      <c r="H7" s="9">
        <v>-177928.94</v>
      </c>
      <c r="I7" s="9">
        <v>20069.85</v>
      </c>
      <c r="J7" s="9">
        <v>-68498.11</v>
      </c>
      <c r="K7" s="9">
        <f>SUM(B7:J7)</f>
        <v>-1138139.34</v>
      </c>
    </row>
    <row r="8" spans="1:11" ht="27" customHeight="1">
      <c r="A8" s="7" t="s">
        <v>18</v>
      </c>
      <c r="B8" s="8">
        <f>+B6+B7</f>
        <v>1428911.42</v>
      </c>
      <c r="C8" s="8">
        <f aca="true" t="shared" si="0" ref="C8:J8">+C6+C7</f>
        <v>2098771.42</v>
      </c>
      <c r="D8" s="8">
        <f t="shared" si="0"/>
        <v>2794851.07</v>
      </c>
      <c r="E8" s="8">
        <f t="shared" si="0"/>
        <v>1306588.42</v>
      </c>
      <c r="F8" s="8">
        <f t="shared" si="0"/>
        <v>1969333.94</v>
      </c>
      <c r="G8" s="8">
        <f t="shared" si="0"/>
        <v>2791338.08</v>
      </c>
      <c r="H8" s="8">
        <f t="shared" si="0"/>
        <v>1411868</v>
      </c>
      <c r="I8" s="8">
        <f t="shared" si="0"/>
        <v>606091.26</v>
      </c>
      <c r="J8" s="8">
        <f t="shared" si="0"/>
        <v>900205.04</v>
      </c>
      <c r="K8" s="8">
        <f>SUM(B8:J8)</f>
        <v>15307958.649999999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1015852.2329483998</v>
      </c>
      <c r="C14" s="12">
        <v>715729.6984629999</v>
      </c>
      <c r="D14" s="12">
        <v>695432.2816311499</v>
      </c>
      <c r="E14" s="12">
        <v>126757.00767279998</v>
      </c>
      <c r="F14" s="12">
        <v>684208.87206405</v>
      </c>
      <c r="G14" s="12">
        <v>868152.0198000001</v>
      </c>
      <c r="H14" s="12">
        <v>919984.9983</v>
      </c>
      <c r="I14" s="12">
        <v>800012.4018824</v>
      </c>
      <c r="J14" s="12">
        <v>640941.3672852</v>
      </c>
      <c r="K14" s="12">
        <v>756109.7344904</v>
      </c>
      <c r="L14" s="12">
        <v>365359.07434974</v>
      </c>
      <c r="M14" s="12">
        <v>211334.35513152002</v>
      </c>
      <c r="N14" s="12">
        <f>SUM(B14:M14)</f>
        <v>7799874.04401866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-37338.42</v>
      </c>
      <c r="C15" s="10">
        <v>-75328.8</v>
      </c>
      <c r="D15" s="10">
        <v>-76914.61</v>
      </c>
      <c r="E15" s="10">
        <v>-5668</v>
      </c>
      <c r="F15" s="10">
        <v>-57116.82</v>
      </c>
      <c r="G15" s="10">
        <v>-102621.47</v>
      </c>
      <c r="H15" s="10">
        <v>-24523.78</v>
      </c>
      <c r="I15" s="10">
        <v>-51110.48</v>
      </c>
      <c r="J15" s="10">
        <v>-67831.22</v>
      </c>
      <c r="K15" s="10">
        <v>-49255.6</v>
      </c>
      <c r="L15" s="10">
        <v>-37619.35</v>
      </c>
      <c r="M15" s="10">
        <v>-21833.8</v>
      </c>
      <c r="N15" s="9">
        <f>SUM(B15:M15)</f>
        <v>-607162.35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978513.8129483998</v>
      </c>
      <c r="C16" s="8">
        <f aca="true" t="shared" si="1" ref="C16:I16">+C14+C15</f>
        <v>640400.8984629998</v>
      </c>
      <c r="D16" s="8">
        <f t="shared" si="1"/>
        <v>618517.67163115</v>
      </c>
      <c r="E16" s="8">
        <f t="shared" si="1"/>
        <v>121089.00767279998</v>
      </c>
      <c r="F16" s="8">
        <f t="shared" si="1"/>
        <v>627092.0520640501</v>
      </c>
      <c r="G16" s="8">
        <f t="shared" si="1"/>
        <v>765530.5498000002</v>
      </c>
      <c r="H16" s="8">
        <f t="shared" si="1"/>
        <v>895461.2183</v>
      </c>
      <c r="I16" s="8">
        <f t="shared" si="1"/>
        <v>748901.9218824</v>
      </c>
      <c r="J16" s="8">
        <f>+J14+J15</f>
        <v>573110.1472852001</v>
      </c>
      <c r="K16" s="8">
        <f>+K14+K15</f>
        <v>706854.1344904</v>
      </c>
      <c r="L16" s="8">
        <f>+L14+L15</f>
        <v>327739.72434974</v>
      </c>
      <c r="M16" s="8">
        <f>+M14+M15</f>
        <v>189500.55513152003</v>
      </c>
      <c r="N16" s="8">
        <f>+N14+N15</f>
        <v>7192711.69401866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2017-05-11T19:20:50Z</dcterms:modified>
  <cp:category/>
  <cp:version/>
  <cp:contentType/>
  <cp:contentStatus/>
</cp:coreProperties>
</file>