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<sst xmlns="http://schemas.openxmlformats.org/spreadsheetml/2006/main" count="53" uniqueCount="48">
  <si>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</si>
  <si>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</si>
  <si>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</si>
  <si>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</si>
  <si>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</si>
  <si>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</si>
  <si>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</si>
  <si>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</si>
  <si>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</si>
  <si>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</si>
  <si>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</si>
  <si>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</si>
  <si>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</si>
  <si>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</si>
  <si>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</si>
  <si>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</si>
  <si>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</si>
  <si>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</si>
  <si>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</si>
  <si>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</si>
  <si>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</si>
  <si>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</si>
  <si>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</si>
  <si>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</si>
  <si>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</si>
  <si>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</si>
  <si>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</si>
  <si>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</si>
  <si>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</si>
  <si>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</si>
  <si>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</si>
  <si>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</si>
  <si>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</si>
  <si>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</si>
  <si>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</si>
  <si>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</si>
  <si>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</si>
  <si>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</si>
  <si>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</si>
  <si>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</si>
  <si>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</si>
  <si>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</si>
  <si>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</si>
  <si>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</si>
  <si>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</si>
  <si>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</si>
  <si>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</si>
  <si>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04/05/17 - VENCIMENTO 11/05/17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</si>
</sst>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1770741.31</v>
      </c>
      <c r="C6" s="12">
        <v>2534748.92</v>
      </c>
      <c r="D6" s="12">
        <v>2950831.2</v>
      </c>
      <c r="E6" s="12">
        <v>1695814.88</v>
      </c>
      <c r="F6" s="12">
        <v>2263515.94</v>
      </c>
      <c r="G6" s="12">
        <v>3215661.81</v>
      </c>
      <c r="H6" s="12">
        <v>1725981.65</v>
      </c>
      <c r="I6" s="12">
        <v>662705.2</v>
      </c>
      <c r="J6" s="12">
        <v>1045354.34</v>
      </c>
      <c r="K6" s="12">
        <f>SUM(B6:J6)</f>
        <v>17865355.25</v>
      </c>
    </row>
    <row r="7" spans="1:11" ht="27" customHeight="1">
      <c r="A7" s="2" t="s">
        <v>17</v>
      </c>
      <c r="B7" s="9">
        <v>-199545.65</v>
      </c>
      <c r="C7" s="9">
        <v>-206571.21</v>
      </c>
      <c r="D7" s="9">
        <v>-199208.11</v>
      </c>
      <c r="E7" s="9">
        <v>-274429.83</v>
      </c>
      <c r="F7" s="9">
        <v>-250665.39</v>
      </c>
      <c r="G7" s="9">
        <v>-288791.77</v>
      </c>
      <c r="H7" s="9">
        <v>-186210.98</v>
      </c>
      <c r="I7" s="9">
        <v>-98394.68</v>
      </c>
      <c r="J7" s="9">
        <v>-67008.51</v>
      </c>
      <c r="K7" s="9">
        <f>SUM(B7:J7)</f>
        <v>-1770826.13</v>
      </c>
    </row>
    <row r="8" spans="1:11" ht="27" customHeight="1">
      <c r="A8" s="7" t="s">
        <v>18</v>
      </c>
      <c r="B8" s="8">
        <f>+B6+B7</f>
        <v>1571195.6600000001</v>
      </c>
      <c r="C8" s="8">
        <f aca="true" t="shared" si="0" ref="C8:J8">+C6+C7</f>
        <v>2328177.71</v>
      </c>
      <c r="D8" s="8">
        <f t="shared" si="0"/>
        <v>2751623.0900000003</v>
      </c>
      <c r="E8" s="8">
        <f t="shared" si="0"/>
        <v>1421385.0499999998</v>
      </c>
      <c r="F8" s="8">
        <f t="shared" si="0"/>
        <v>2012850.5499999998</v>
      </c>
      <c r="G8" s="8">
        <f t="shared" si="0"/>
        <v>2926870.04</v>
      </c>
      <c r="H8" s="8">
        <f t="shared" si="0"/>
        <v>1539770.67</v>
      </c>
      <c r="I8" s="8">
        <f t="shared" si="0"/>
        <v>564310.52</v>
      </c>
      <c r="J8" s="8">
        <f t="shared" si="0"/>
        <v>978345.83</v>
      </c>
      <c r="K8" s="8">
        <f>SUM(B8:J8)</f>
        <v>16094529.120000001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1085103.75585512</v>
      </c>
      <c r="C14" s="12">
        <v>773063.89615</v>
      </c>
      <c r="D14" s="12">
        <v>728311.7827898</v>
      </c>
      <c r="E14" s="12">
        <v>138471.4014168</v>
      </c>
      <c r="F14" s="12">
        <v>733877.0866595501</v>
      </c>
      <c r="G14" s="12">
        <v>924742.0056</v>
      </c>
      <c r="H14" s="12">
        <v>978782.5848000001</v>
      </c>
      <c r="I14" s="12">
        <v>845467.8071324</v>
      </c>
      <c r="J14" s="12">
        <v>685483.3280604</v>
      </c>
      <c r="K14" s="12">
        <v>814490.0028409599</v>
      </c>
      <c r="L14" s="12">
        <v>393195.70896028</v>
      </c>
      <c r="M14" s="12">
        <v>217367.55016704</v>
      </c>
      <c r="N14" s="12">
        <f>SUM(B14:M14)</f>
        <v>8318356.910432349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-69361.4</v>
      </c>
      <c r="C15" s="10">
        <v>-71839</v>
      </c>
      <c r="D15" s="10">
        <v>-48537.4</v>
      </c>
      <c r="E15" s="10">
        <v>-5573</v>
      </c>
      <c r="F15" s="10">
        <v>-39702.4</v>
      </c>
      <c r="G15" s="10">
        <v>-79374.4</v>
      </c>
      <c r="H15" s="10">
        <v>-94177.6</v>
      </c>
      <c r="I15" s="10">
        <v>-42278.8</v>
      </c>
      <c r="J15" s="10">
        <v>-56422.4</v>
      </c>
      <c r="K15" s="10">
        <v>-46945.2</v>
      </c>
      <c r="L15" s="10">
        <v>-31646.4</v>
      </c>
      <c r="M15" s="10">
        <v>-20048.8</v>
      </c>
      <c r="N15" s="9">
        <f>SUM(B15:M15)</f>
        <v>-605906.8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1015742.35585512</v>
      </c>
      <c r="C16" s="8">
        <f aca="true" t="shared" si="1" ref="C16:I16">+C14+C15</f>
        <v>701224.89615</v>
      </c>
      <c r="D16" s="8">
        <f t="shared" si="1"/>
        <v>679774.3827898</v>
      </c>
      <c r="E16" s="8">
        <f t="shared" si="1"/>
        <v>132898.4014168</v>
      </c>
      <c r="F16" s="8">
        <f t="shared" si="1"/>
        <v>694174.6866595501</v>
      </c>
      <c r="G16" s="8">
        <f t="shared" si="1"/>
        <v>845367.6056</v>
      </c>
      <c r="H16" s="8">
        <f t="shared" si="1"/>
        <v>884604.9848000001</v>
      </c>
      <c r="I16" s="8">
        <f t="shared" si="1"/>
        <v>803189.0071324</v>
      </c>
      <c r="J16" s="8">
        <f>+J14+J15</f>
        <v>629060.9280604</v>
      </c>
      <c r="K16" s="8">
        <f>+K14+K15</f>
        <v>767544.80284096</v>
      </c>
      <c r="L16" s="8">
        <f>+L14+L15</f>
        <v>361549.30896028</v>
      </c>
      <c r="M16" s="8">
        <f>+M14+M15</f>
        <v>197318.75016704</v>
      </c>
      <c r="N16" s="8">
        <f>+N14+N15</f>
        <v>7712450.110432349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2017-05-11T18:48:04Z</dcterms:modified>
  <cp:category/>
  <cp:version/>
  <cp:contentType/>
  <cp:contentStatus/>
</cp:coreProperties>
</file>