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<sst xmlns="http://schemas.openxmlformats.org/spreadsheetml/2006/main" count="53" uniqueCount="48">
  <si>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</si>
  <si>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</si>
  <si>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</si>
  <si>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</si>
  <si>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</si>
  <si>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</si>
  <si>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</si>
  <si>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</si>
  <si>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</si>
  <si>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</si>
  <si>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</si>
  <si>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</si>
  <si>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</si>
  <si>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</si>
  <si>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</si>
  <si>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</si>
  <si>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</si>
  <si>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</si>
  <si>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</si>
  <si>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</si>
  <si>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</si>
  <si>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</si>
  <si>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</si>
  <si>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</si>
  <si>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</si>
  <si>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</si>
  <si>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</si>
  <si>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</si>
  <si>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</si>
  <si>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</si>
  <si>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</si>
  <si>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</si>
  <si>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</si>
  <si>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</si>
  <si>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</si>
  <si>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</si>
  <si>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</si>
  <si>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</si>
  <si>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</si>
  <si>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</si>
  <si>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</si>
  <si>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</si>
  <si>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</si>
  <si>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</si>
  <si>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</si>
  <si>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</si>
  <si>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</si>
  <si>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01/06/17 a 30/06/17 - VENCIMENTO 08/06/17 a 07/07/17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</si>
</sst>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6.625" style="1" customWidth="1"/>
    <col min="7" max="7" width="17.625" style="1" customWidth="1"/>
    <col min="8" max="8" width="15.75390625" style="1" bestFit="1" customWidth="1"/>
    <col min="9" max="10" width="15.75390625" style="1" customWidth="1"/>
    <col min="11" max="11" width="18.125" style="1" customWidth="1"/>
    <col min="12" max="12" width="15.875" style="1" customWidth="1"/>
    <col min="13" max="13" width="14.50390625" style="1" customWidth="1"/>
    <col min="14" max="14" width="15.875" style="1" bestFit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39581977.4</v>
      </c>
      <c r="C6" s="12">
        <v>56701527.11000001</v>
      </c>
      <c r="D6" s="12">
        <v>66685618.77000001</v>
      </c>
      <c r="E6" s="12">
        <v>37926260.53999999</v>
      </c>
      <c r="F6" s="12">
        <v>51569921.199999996</v>
      </c>
      <c r="G6" s="12">
        <v>72229752.84</v>
      </c>
      <c r="H6" s="12">
        <v>37719896.58</v>
      </c>
      <c r="I6" s="12">
        <v>13372960.2</v>
      </c>
      <c r="J6" s="12">
        <v>22902864.12</v>
      </c>
      <c r="K6" s="12">
        <f>SUM(B6:J6)</f>
        <v>398690778.76</v>
      </c>
    </row>
    <row r="7" spans="1:11" ht="27" customHeight="1">
      <c r="A7" s="2" t="s">
        <v>17</v>
      </c>
      <c r="B7" s="9">
        <v>-1544111.5799999996</v>
      </c>
      <c r="C7" s="9">
        <v>237196.44000000128</v>
      </c>
      <c r="D7" s="9">
        <v>1834192.6799999995</v>
      </c>
      <c r="E7" s="9">
        <v>-2607001.3999999994</v>
      </c>
      <c r="F7" s="9">
        <v>-1640415.2099999997</v>
      </c>
      <c r="G7" s="9">
        <v>-271161.47999999946</v>
      </c>
      <c r="H7" s="9">
        <v>-846800.8999999996</v>
      </c>
      <c r="I7" s="9">
        <v>-503845.4800000001</v>
      </c>
      <c r="J7" s="9">
        <v>1164903.9900000002</v>
      </c>
      <c r="K7" s="9">
        <f>SUM(B7:J7)</f>
        <v>-4177042.9399999976</v>
      </c>
    </row>
    <row r="8" spans="1:11" ht="27" customHeight="1">
      <c r="A8" s="7" t="s">
        <v>18</v>
      </c>
      <c r="B8" s="8">
        <f>+B6+B7</f>
        <v>38037865.82</v>
      </c>
      <c r="C8" s="8">
        <f aca="true" t="shared" si="0" ref="C8:J8">+C6+C7</f>
        <v>56938723.550000004</v>
      </c>
      <c r="D8" s="8">
        <f t="shared" si="0"/>
        <v>68519811.45</v>
      </c>
      <c r="E8" s="8">
        <f t="shared" si="0"/>
        <v>35319259.13999999</v>
      </c>
      <c r="F8" s="8">
        <f t="shared" si="0"/>
        <v>49929505.989999995</v>
      </c>
      <c r="G8" s="8">
        <f t="shared" si="0"/>
        <v>71958591.36</v>
      </c>
      <c r="H8" s="8">
        <f t="shared" si="0"/>
        <v>36873095.68</v>
      </c>
      <c r="I8" s="8">
        <f t="shared" si="0"/>
        <v>12869114.719999999</v>
      </c>
      <c r="J8" s="8">
        <f t="shared" si="0"/>
        <v>24067768.11</v>
      </c>
      <c r="K8" s="8">
        <f>SUM(B8:J8)</f>
        <v>394513735.82000005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80" ht="27" customHeight="1">
      <c r="A14" s="11" t="s">
        <v>16</v>
      </c>
      <c r="B14" s="12">
        <v>24585618.672023684</v>
      </c>
      <c r="C14" s="12">
        <v>17222684.085859</v>
      </c>
      <c r="D14" s="12">
        <v>17359522.87075735</v>
      </c>
      <c r="E14" s="12">
        <v>3096808.2127352</v>
      </c>
      <c r="F14" s="12">
        <v>16661496.55983115</v>
      </c>
      <c r="G14" s="12">
        <v>20896067.569400005</v>
      </c>
      <c r="H14" s="12">
        <v>22070008.16030001</v>
      </c>
      <c r="I14" s="12">
        <v>19509944.620497596</v>
      </c>
      <c r="J14" s="12">
        <v>15591208.2669684</v>
      </c>
      <c r="K14" s="12">
        <v>18526838.622323196</v>
      </c>
      <c r="L14" s="12">
        <v>8674928.092099981</v>
      </c>
      <c r="M14" s="12">
        <v>4830832.22419408</v>
      </c>
      <c r="N14" s="12">
        <f>SUM(B14:M14)</f>
        <v>189025957.95698965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</row>
    <row r="15" spans="1:80" ht="27" customHeight="1">
      <c r="A15" s="2" t="s">
        <v>17</v>
      </c>
      <c r="B15" s="10">
        <v>1613210.8699999996</v>
      </c>
      <c r="C15" s="10">
        <v>640389.6100000003</v>
      </c>
      <c r="D15" s="10">
        <v>501072.5400000002</v>
      </c>
      <c r="E15" s="10">
        <v>314225.65000000014</v>
      </c>
      <c r="F15" s="10">
        <v>934074.1099999999</v>
      </c>
      <c r="G15" s="10">
        <v>584849.54</v>
      </c>
      <c r="H15" s="10">
        <v>168996.66000000015</v>
      </c>
      <c r="I15" s="10">
        <v>1658979.4400000004</v>
      </c>
      <c r="J15" s="10">
        <v>492771.79000000004</v>
      </c>
      <c r="K15" s="10">
        <v>1493872.11</v>
      </c>
      <c r="L15" s="10">
        <v>248907.46999999997</v>
      </c>
      <c r="M15" s="10">
        <v>330391.4</v>
      </c>
      <c r="N15" s="9">
        <f>SUM(B15:M15)</f>
        <v>8981741.190000001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</row>
    <row r="16" spans="1:14" ht="29.25" customHeight="1">
      <c r="A16" s="7" t="s">
        <v>18</v>
      </c>
      <c r="B16" s="8">
        <f>+B14+B15</f>
        <v>26198829.542023685</v>
      </c>
      <c r="C16" s="8">
        <f aca="true" t="shared" si="1" ref="C16:I16">+C14+C15</f>
        <v>17863073.695859</v>
      </c>
      <c r="D16" s="8">
        <f t="shared" si="1"/>
        <v>17860595.410757348</v>
      </c>
      <c r="E16" s="8">
        <f t="shared" si="1"/>
        <v>3411033.8627351997</v>
      </c>
      <c r="F16" s="8">
        <f t="shared" si="1"/>
        <v>17595570.66983115</v>
      </c>
      <c r="G16" s="8">
        <f t="shared" si="1"/>
        <v>21480917.109400004</v>
      </c>
      <c r="H16" s="8">
        <f t="shared" si="1"/>
        <v>22239004.82030001</v>
      </c>
      <c r="I16" s="8">
        <f t="shared" si="1"/>
        <v>21168924.060497597</v>
      </c>
      <c r="J16" s="8">
        <f>+J14+J15</f>
        <v>16083980.056968398</v>
      </c>
      <c r="K16" s="8">
        <f>+K14+K15</f>
        <v>20020710.732323196</v>
      </c>
      <c r="L16" s="8">
        <f>+L14+L15</f>
        <v>8923835.562099982</v>
      </c>
      <c r="M16" s="8">
        <f>+M14+M15</f>
        <v>5161223.62419408</v>
      </c>
      <c r="N16" s="8">
        <f>+N14+N15</f>
        <v>198007699.14698964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2017-07-24T15:34:51Z</dcterms:modified>
  <cp:category/>
  <cp:version/>
  <cp:contentType/>
  <cp:contentStatus/>
</cp:coreProperties>
</file>