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<sst xmlns="http://schemas.openxmlformats.org/spreadsheetml/2006/main" count="53" uniqueCount="48">
  <si>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</si>
  <si>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</si>
  <si>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</si>
  <si>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</si>
  <si>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</si>
  <si>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</si>
  <si>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</si>
  <si>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</si>
  <si>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</si>
  <si>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</si>
  <si>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</si>
  <si>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</si>
  <si>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</si>
  <si>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</si>
  <si>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</si>
  <si>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</si>
  <si>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</si>
  <si>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</si>
  <si>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</si>
  <si>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</si>
  <si>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</si>
  <si>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</si>
  <si>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</si>
  <si>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</si>
  <si>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</si>
  <si>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</si>
  <si>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</si>
  <si>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</si>
  <si>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</si>
  <si>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</si>
  <si>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</si>
  <si>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</si>
  <si>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</si>
  <si>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</si>
  <si>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</si>
  <si>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</si>
  <si>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</si>
  <si>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</si>
  <si>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</si>
  <si>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</si>
  <si>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</si>
  <si>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</si>
  <si>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</si>
  <si>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</si>
  <si>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</si>
  <si>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</si>
  <si>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</si>
  <si>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30/06/17 - VENCIMENTO 07/07/17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</si>
</sst>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1542113.57</v>
      </c>
      <c r="C6" s="12">
        <v>2180807.43</v>
      </c>
      <c r="D6" s="12">
        <v>2563255.6699999995</v>
      </c>
      <c r="E6" s="12">
        <v>1455952.9100000001</v>
      </c>
      <c r="F6" s="12">
        <v>2022514.37</v>
      </c>
      <c r="G6" s="12">
        <v>2864228.6700000004</v>
      </c>
      <c r="H6" s="12">
        <v>1373074.9200000002</v>
      </c>
      <c r="I6" s="12">
        <v>542671.69</v>
      </c>
      <c r="J6" s="12">
        <v>941465.91</v>
      </c>
      <c r="K6" s="12">
        <f>SUM(B6:J6)</f>
        <v>15486085.139999999</v>
      </c>
    </row>
    <row r="7" spans="1:11" ht="27" customHeight="1">
      <c r="A7" s="2" t="s">
        <v>17</v>
      </c>
      <c r="B7" s="9">
        <v>-244559.74</v>
      </c>
      <c r="C7" s="9">
        <v>-269873.91</v>
      </c>
      <c r="D7" s="9">
        <v>-286730.95</v>
      </c>
      <c r="E7" s="9">
        <v>-295872.63</v>
      </c>
      <c r="F7" s="9">
        <v>-318577.72</v>
      </c>
      <c r="G7" s="9">
        <v>-346886.37</v>
      </c>
      <c r="H7" s="9">
        <v>-202458.13</v>
      </c>
      <c r="I7" s="9">
        <v>-112023.38</v>
      </c>
      <c r="J7" s="9">
        <v>-99457.17</v>
      </c>
      <c r="K7" s="9">
        <f>SUM(B7:J7)</f>
        <v>-2176439.9999999995</v>
      </c>
    </row>
    <row r="8" spans="1:11" ht="27" customHeight="1">
      <c r="A8" s="7" t="s">
        <v>18</v>
      </c>
      <c r="B8" s="8">
        <f>+B6+B7</f>
        <v>1297553.83</v>
      </c>
      <c r="C8" s="8">
        <f aca="true" t="shared" si="0" ref="C8:J8">+C6+C7</f>
        <v>1910933.5200000003</v>
      </c>
      <c r="D8" s="8">
        <f t="shared" si="0"/>
        <v>2276524.7199999993</v>
      </c>
      <c r="E8" s="8">
        <f t="shared" si="0"/>
        <v>1160080.2800000003</v>
      </c>
      <c r="F8" s="8">
        <f t="shared" si="0"/>
        <v>1703936.6500000001</v>
      </c>
      <c r="G8" s="8">
        <f t="shared" si="0"/>
        <v>2517342.3000000003</v>
      </c>
      <c r="H8" s="8">
        <f t="shared" si="0"/>
        <v>1170616.79</v>
      </c>
      <c r="I8" s="8">
        <f t="shared" si="0"/>
        <v>430648.30999999994</v>
      </c>
      <c r="J8" s="8">
        <f t="shared" si="0"/>
        <v>842008.74</v>
      </c>
      <c r="K8" s="8">
        <f>SUM(B8:J8)</f>
        <v>13309645.14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996888.77979502</v>
      </c>
      <c r="C14" s="12">
        <v>693146.8599975</v>
      </c>
      <c r="D14" s="12">
        <v>684495.05379275</v>
      </c>
      <c r="E14" s="12">
        <v>124796.4894032</v>
      </c>
      <c r="F14" s="12">
        <v>641100.65085465</v>
      </c>
      <c r="G14" s="12">
        <v>830009.0496</v>
      </c>
      <c r="H14" s="12">
        <v>889609.5163000001</v>
      </c>
      <c r="I14" s="12">
        <v>780969.5046967999</v>
      </c>
      <c r="J14" s="12">
        <v>623039.0345428999</v>
      </c>
      <c r="K14" s="12">
        <v>735911.0498406399</v>
      </c>
      <c r="L14" s="12">
        <v>359601.89080895996</v>
      </c>
      <c r="M14" s="12">
        <v>210360.67206480002</v>
      </c>
      <c r="N14" s="12">
        <f>SUM(B14:M14)</f>
        <v>7569928.551697221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-150221.05</v>
      </c>
      <c r="C15" s="10">
        <v>-65801.67000000001</v>
      </c>
      <c r="D15" s="10">
        <v>-186118.87999999998</v>
      </c>
      <c r="E15" s="10">
        <v>-22191.62</v>
      </c>
      <c r="F15" s="10">
        <v>-111425.79999999999</v>
      </c>
      <c r="G15" s="10">
        <v>-101373.16</v>
      </c>
      <c r="H15" s="10">
        <v>-168300.39</v>
      </c>
      <c r="I15" s="10">
        <v>36655.71000000001</v>
      </c>
      <c r="J15" s="10">
        <v>-50182.8</v>
      </c>
      <c r="K15" s="10">
        <v>-572.8199999999924</v>
      </c>
      <c r="L15" s="10">
        <v>-61522.53999999999</v>
      </c>
      <c r="M15" s="10">
        <v>-4923.43</v>
      </c>
      <c r="N15" s="9">
        <f>SUM(B15:M15)</f>
        <v>-885978.4500000002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846667.7297950201</v>
      </c>
      <c r="C16" s="8">
        <f aca="true" t="shared" si="1" ref="C16:I16">+C14+C15</f>
        <v>627345.1899974999</v>
      </c>
      <c r="D16" s="8">
        <f t="shared" si="1"/>
        <v>498376.17379275</v>
      </c>
      <c r="E16" s="8">
        <f t="shared" si="1"/>
        <v>102604.8694032</v>
      </c>
      <c r="F16" s="8">
        <f t="shared" si="1"/>
        <v>529674.8508546499</v>
      </c>
      <c r="G16" s="8">
        <f t="shared" si="1"/>
        <v>728635.8896</v>
      </c>
      <c r="H16" s="8">
        <f t="shared" si="1"/>
        <v>721309.1263000001</v>
      </c>
      <c r="I16" s="8">
        <f t="shared" si="1"/>
        <v>817625.2146967999</v>
      </c>
      <c r="J16" s="8">
        <f>+J14+J15</f>
        <v>572856.2345428999</v>
      </c>
      <c r="K16" s="8">
        <f>+K14+K15</f>
        <v>735338.22984064</v>
      </c>
      <c r="L16" s="8">
        <f>+L14+L15</f>
        <v>298079.35080896</v>
      </c>
      <c r="M16" s="8">
        <f>+M14+M15</f>
        <v>205437.24206480003</v>
      </c>
      <c r="N16" s="8">
        <f>+N14+N15</f>
        <v>6683950.1016972205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2017-07-06T21:23:36Z</dcterms:modified>
  <cp:category/>
  <cp:version/>
  <cp:contentType/>
  <cp:contentStatus/>
</cp:coreProperties>
</file>