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<sst xmlns="http://schemas.openxmlformats.org/spreadsheetml/2006/main" count="53" uniqueCount="48">
  <si>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</si>
  <si>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</si>
  <si>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</si>
  <si>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</si>
  <si>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</si>
  <si>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</si>
  <si>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</si>
  <si>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</si>
  <si>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</si>
  <si>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</si>
  <si>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</si>
  <si>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</si>
  <si>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</si>
  <si>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</si>
  <si>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</si>
  <si>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</si>
  <si>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</si>
  <si>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</si>
  <si>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</si>
  <si>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</si>
  <si>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</si>
  <si>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</si>
  <si>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</si>
  <si>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</si>
  <si>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</si>
  <si>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</si>
  <si>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</si>
  <si>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</si>
  <si>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</si>
  <si>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</si>
  <si>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</si>
  <si>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</si>
  <si>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</si>
  <si>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</si>
  <si>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</si>
  <si>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</si>
  <si>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</si>
  <si>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</si>
  <si>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</si>
  <si>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</si>
  <si>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</si>
  <si>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</si>
  <si>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</si>
  <si>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</si>
  <si>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</si>
  <si>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</si>
  <si>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</si>
  <si>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29/06/17 - VENCIMENTO 06/07/17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</si>
</sst>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1662176.08</v>
      </c>
      <c r="C6" s="12">
        <v>2373219.7200000007</v>
      </c>
      <c r="D6" s="12">
        <v>2749793.2399999998</v>
      </c>
      <c r="E6" s="12">
        <v>1596927.8599999999</v>
      </c>
      <c r="F6" s="12">
        <v>2166447.77</v>
      </c>
      <c r="G6" s="12">
        <v>3066300.3300000005</v>
      </c>
      <c r="H6" s="12">
        <v>1587886.83</v>
      </c>
      <c r="I6" s="12">
        <v>589807.88</v>
      </c>
      <c r="J6" s="12">
        <v>976150.31</v>
      </c>
      <c r="K6" s="12">
        <f>SUM(B6:J6)</f>
        <v>16768710.020000001</v>
      </c>
    </row>
    <row r="7" spans="1:11" ht="27" customHeight="1">
      <c r="A7" s="2" t="s">
        <v>17</v>
      </c>
      <c r="B7" s="9">
        <v>-255624.43</v>
      </c>
      <c r="C7" s="9">
        <v>-272107.76</v>
      </c>
      <c r="D7" s="9">
        <v>-282568.68000000005</v>
      </c>
      <c r="E7" s="9">
        <v>-302768.77</v>
      </c>
      <c r="F7" s="9">
        <v>-312300.01</v>
      </c>
      <c r="G7" s="9">
        <v>-375242.93</v>
      </c>
      <c r="H7" s="9">
        <v>-220150.94</v>
      </c>
      <c r="I7" s="9">
        <v>-113041.65</v>
      </c>
      <c r="J7" s="9">
        <v>-96512.17</v>
      </c>
      <c r="K7" s="9">
        <f>SUM(B7:J7)</f>
        <v>-2230317.34</v>
      </c>
    </row>
    <row r="8" spans="1:11" ht="27" customHeight="1">
      <c r="A8" s="7" t="s">
        <v>18</v>
      </c>
      <c r="B8" s="8">
        <f>+B6+B7</f>
        <v>1406551.6500000001</v>
      </c>
      <c r="C8" s="8">
        <f aca="true" t="shared" si="0" ref="C8:J8">+C6+C7</f>
        <v>2101111.960000001</v>
      </c>
      <c r="D8" s="8">
        <f t="shared" si="0"/>
        <v>2467224.5599999996</v>
      </c>
      <c r="E8" s="8">
        <f t="shared" si="0"/>
        <v>1294159.0899999999</v>
      </c>
      <c r="F8" s="8">
        <f t="shared" si="0"/>
        <v>1854147.76</v>
      </c>
      <c r="G8" s="8">
        <f t="shared" si="0"/>
        <v>2691057.4000000004</v>
      </c>
      <c r="H8" s="8">
        <f t="shared" si="0"/>
        <v>1367735.8900000001</v>
      </c>
      <c r="I8" s="8">
        <f t="shared" si="0"/>
        <v>476766.23</v>
      </c>
      <c r="J8" s="8">
        <f t="shared" si="0"/>
        <v>879638.14</v>
      </c>
      <c r="K8" s="8">
        <f>SUM(B8:J8)</f>
        <v>14538392.680000003</v>
      </c>
    </row>
    <row r="9" ht="36" customHeight="1">
      <c r="K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80" ht="27" customHeight="1">
      <c r="A14" s="11" t="s">
        <v>16</v>
      </c>
      <c r="B14" s="12">
        <v>1032998.7270605001</v>
      </c>
      <c r="C14" s="12">
        <v>728097.5667825</v>
      </c>
      <c r="D14" s="12">
        <v>701175.0849905</v>
      </c>
      <c r="E14" s="12">
        <v>128463.56977599999</v>
      </c>
      <c r="F14" s="12">
        <v>670142.6520482999</v>
      </c>
      <c r="G14" s="12">
        <v>863233.872</v>
      </c>
      <c r="H14" s="12">
        <v>919167.3217000001</v>
      </c>
      <c r="I14" s="12">
        <v>811927.0436983999</v>
      </c>
      <c r="J14" s="12">
        <v>645518.8650018999</v>
      </c>
      <c r="K14" s="12">
        <v>766504.4768296</v>
      </c>
      <c r="L14" s="12">
        <v>376406.19970992</v>
      </c>
      <c r="M14" s="12">
        <v>215046.79365024</v>
      </c>
      <c r="N14" s="12">
        <f>SUM(B14:M14)</f>
        <v>7858682.173247861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27" customHeight="1">
      <c r="A15" s="2" t="s">
        <v>17</v>
      </c>
      <c r="B15" s="10">
        <v>-100141.82999999999</v>
      </c>
      <c r="C15" s="10">
        <v>-93129.68000000001</v>
      </c>
      <c r="D15" s="10">
        <v>-70888.47</v>
      </c>
      <c r="E15" s="10">
        <v>-10422.43</v>
      </c>
      <c r="F15" s="10">
        <v>-62903.42</v>
      </c>
      <c r="G15" s="10">
        <v>-104604.77</v>
      </c>
      <c r="H15" s="10">
        <v>-119207.25</v>
      </c>
      <c r="I15" s="10">
        <v>-67828.35</v>
      </c>
      <c r="J15" s="10">
        <v>-75935.32</v>
      </c>
      <c r="K15" s="10">
        <v>-67558.46</v>
      </c>
      <c r="L15" s="10">
        <v>-42684.74</v>
      </c>
      <c r="M15" s="10">
        <v>-26734.33</v>
      </c>
      <c r="N15" s="9">
        <f>SUM(B15:M15)</f>
        <v>-842039.0499999999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14" ht="29.25" customHeight="1">
      <c r="A16" s="7" t="s">
        <v>18</v>
      </c>
      <c r="B16" s="8">
        <f>+B14+B15</f>
        <v>932856.8970605001</v>
      </c>
      <c r="C16" s="8">
        <f aca="true" t="shared" si="1" ref="C16:I16">+C14+C15</f>
        <v>634967.8867825</v>
      </c>
      <c r="D16" s="8">
        <f t="shared" si="1"/>
        <v>630286.6149905</v>
      </c>
      <c r="E16" s="8">
        <f t="shared" si="1"/>
        <v>118041.139776</v>
      </c>
      <c r="F16" s="8">
        <f t="shared" si="1"/>
        <v>607239.2320482999</v>
      </c>
      <c r="G16" s="8">
        <f t="shared" si="1"/>
        <v>758629.102</v>
      </c>
      <c r="H16" s="8">
        <f t="shared" si="1"/>
        <v>799960.0717000001</v>
      </c>
      <c r="I16" s="8">
        <f t="shared" si="1"/>
        <v>744098.6936983999</v>
      </c>
      <c r="J16" s="8">
        <f>+J14+J15</f>
        <v>569583.5450018998</v>
      </c>
      <c r="K16" s="8">
        <f>+K14+K15</f>
        <v>698946.0168296001</v>
      </c>
      <c r="L16" s="8">
        <f>+L14+L15</f>
        <v>333721.45970992</v>
      </c>
      <c r="M16" s="8">
        <f>+M14+M15</f>
        <v>188312.46365023998</v>
      </c>
      <c r="N16" s="8">
        <f>+N14+N15</f>
        <v>7016643.123247861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2017-07-06T18:37:41Z</dcterms:modified>
  <cp:category/>
  <cp:version/>
  <cp:contentType/>
  <cp:contentStatus/>
</cp:coreProperties>
</file>