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<sst xmlns="http://schemas.openxmlformats.org/spreadsheetml/2006/main" count="53" uniqueCount="48">
  <si>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</si>
  <si>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</si>
  <si>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</si>
  <si>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</si>
  <si>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</si>
  <si>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</si>
  <si>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</si>
  <si>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</si>
  <si>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</si>
  <si>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</si>
  <si>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</si>
  <si>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</si>
  <si>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</si>
  <si>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</si>
  <si>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</si>
  <si>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</si>
  <si>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</si>
  <si>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</si>
  <si>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</si>
  <si>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</si>
  <si>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</si>
  <si>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</si>
  <si>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</si>
  <si>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</si>
  <si>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</si>
  <si>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</si>
  <si>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</si>
  <si>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</si>
  <si>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</si>
  <si>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</si>
  <si>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</si>
  <si>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</si>
  <si>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</si>
  <si>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</si>
  <si>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</si>
  <si>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</si>
  <si>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</si>
  <si>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</si>
  <si>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</si>
  <si>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</si>
  <si>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</si>
  <si>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</si>
  <si>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</si>
  <si>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</si>
  <si>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</si>
  <si>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</si>
  <si>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</si>
  <si>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28/06/17 - VENCIMENTO 05/07/17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</si>
</sst>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1678394.18</v>
      </c>
      <c r="C6" s="12">
        <v>2402846.920000001</v>
      </c>
      <c r="D6" s="12">
        <v>2766345.3499999996</v>
      </c>
      <c r="E6" s="12">
        <v>1605622.17</v>
      </c>
      <c r="F6" s="12">
        <v>2178345.8500000006</v>
      </c>
      <c r="G6" s="12">
        <v>3061650.78</v>
      </c>
      <c r="H6" s="12">
        <v>1612525.63</v>
      </c>
      <c r="I6" s="12">
        <v>609827.11</v>
      </c>
      <c r="J6" s="12">
        <v>983908.01</v>
      </c>
      <c r="K6" s="12">
        <f>SUM(B6:J6)</f>
        <v>16899466.000000004</v>
      </c>
    </row>
    <row r="7" spans="1:11" ht="27" customHeight="1">
      <c r="A7" s="2" t="s">
        <v>17</v>
      </c>
      <c r="B7" s="9">
        <v>-240215.62</v>
      </c>
      <c r="C7" s="9">
        <v>-270929.44</v>
      </c>
      <c r="D7" s="9">
        <v>-280220.58999999997</v>
      </c>
      <c r="E7" s="9">
        <v>-329928.37</v>
      </c>
      <c r="F7" s="9">
        <v>-313293.94999999995</v>
      </c>
      <c r="G7" s="9">
        <v>-376082.97</v>
      </c>
      <c r="H7" s="9">
        <v>-219991.33999999997</v>
      </c>
      <c r="I7" s="9">
        <v>-113170.85</v>
      </c>
      <c r="J7" s="9">
        <v>-95220.17</v>
      </c>
      <c r="K7" s="9">
        <f>SUM(B7:J7)</f>
        <v>-2239053.3</v>
      </c>
    </row>
    <row r="8" spans="1:11" ht="27" customHeight="1">
      <c r="A8" s="7" t="s">
        <v>18</v>
      </c>
      <c r="B8" s="8">
        <f>+B6+B7</f>
        <v>1438178.56</v>
      </c>
      <c r="C8" s="8">
        <f aca="true" t="shared" si="0" ref="C8:J8">+C6+C7</f>
        <v>2131917.480000001</v>
      </c>
      <c r="D8" s="8">
        <f t="shared" si="0"/>
        <v>2486124.76</v>
      </c>
      <c r="E8" s="8">
        <f t="shared" si="0"/>
        <v>1275693.7999999998</v>
      </c>
      <c r="F8" s="8">
        <f t="shared" si="0"/>
        <v>1865051.9000000006</v>
      </c>
      <c r="G8" s="8">
        <f t="shared" si="0"/>
        <v>2685567.8099999996</v>
      </c>
      <c r="H8" s="8">
        <f t="shared" si="0"/>
        <v>1392534.29</v>
      </c>
      <c r="I8" s="8">
        <f t="shared" si="0"/>
        <v>496656.26</v>
      </c>
      <c r="J8" s="8">
        <f t="shared" si="0"/>
        <v>888687.84</v>
      </c>
      <c r="K8" s="8">
        <f>SUM(B8:J8)</f>
        <v>14660412.700000001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1033375.6967487601</v>
      </c>
      <c r="C14" s="12">
        <v>729735.4410095</v>
      </c>
      <c r="D14" s="12">
        <v>713643.6644252</v>
      </c>
      <c r="E14" s="12">
        <v>134074.1768672</v>
      </c>
      <c r="F14" s="12">
        <v>691852.9235914</v>
      </c>
      <c r="G14" s="12">
        <v>877470.3712</v>
      </c>
      <c r="H14" s="12">
        <v>927074.5696000002</v>
      </c>
      <c r="I14" s="12">
        <v>815278.5440702</v>
      </c>
      <c r="J14" s="12">
        <v>657175.9774798</v>
      </c>
      <c r="K14" s="12">
        <v>763644.76255312</v>
      </c>
      <c r="L14" s="12">
        <v>378086.12687373</v>
      </c>
      <c r="M14" s="12">
        <v>208218.72707472002</v>
      </c>
      <c r="N14" s="12">
        <f>SUM(B14:M14)</f>
        <v>7929630.9814936295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-97782.03</v>
      </c>
      <c r="C15" s="10">
        <v>-92041.18</v>
      </c>
      <c r="D15" s="10">
        <v>-73087.67</v>
      </c>
      <c r="E15" s="10">
        <v>-10152.630000000001</v>
      </c>
      <c r="F15" s="10">
        <v>-62660.22</v>
      </c>
      <c r="G15" s="10">
        <v>-104137.37000000001</v>
      </c>
      <c r="H15" s="10">
        <v>-119309.85</v>
      </c>
      <c r="I15" s="10">
        <v>-66714.95000000001</v>
      </c>
      <c r="J15" s="10">
        <v>-75137.32</v>
      </c>
      <c r="K15" s="10">
        <v>-66897.26</v>
      </c>
      <c r="L15" s="10">
        <v>-41293.94</v>
      </c>
      <c r="M15" s="10">
        <v>-25415.73</v>
      </c>
      <c r="N15" s="9">
        <f>SUM(B15:M15)</f>
        <v>-834630.1499999999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935593.66674876</v>
      </c>
      <c r="C16" s="8">
        <f aca="true" t="shared" si="1" ref="C16:I16">+C14+C15</f>
        <v>637694.2610094999</v>
      </c>
      <c r="D16" s="8">
        <f t="shared" si="1"/>
        <v>640555.9944251999</v>
      </c>
      <c r="E16" s="8">
        <f t="shared" si="1"/>
        <v>123921.5468672</v>
      </c>
      <c r="F16" s="8">
        <f t="shared" si="1"/>
        <v>629192.7035914001</v>
      </c>
      <c r="G16" s="8">
        <f t="shared" si="1"/>
        <v>773333.0012</v>
      </c>
      <c r="H16" s="8">
        <f t="shared" si="1"/>
        <v>807764.7196000002</v>
      </c>
      <c r="I16" s="8">
        <f t="shared" si="1"/>
        <v>748563.5940701999</v>
      </c>
      <c r="J16" s="8">
        <f>+J14+J15</f>
        <v>582038.6574798</v>
      </c>
      <c r="K16" s="8">
        <f>+K14+K15</f>
        <v>696747.50255312</v>
      </c>
      <c r="L16" s="8">
        <f>+L14+L15</f>
        <v>336792.18687373</v>
      </c>
      <c r="M16" s="8">
        <f>+M14+M15</f>
        <v>182802.99707472</v>
      </c>
      <c r="N16" s="8">
        <f>+N14+N15</f>
        <v>7095000.831493629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2017-07-04T21:53:41Z</dcterms:modified>
  <cp:category/>
  <cp:version/>
  <cp:contentType/>
  <cp:contentStatus/>
</cp:coreProperties>
</file>