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<sst xmlns="http://schemas.openxmlformats.org/spreadsheetml/2006/main" count="53" uniqueCount="48">
  <si>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</si>
  <si>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</si>
  <si>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</si>
  <si>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</si>
  <si>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</si>
  <si>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</si>
  <si>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</si>
  <si>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</si>
  <si>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</si>
  <si>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</si>
  <si>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</si>
  <si>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</si>
  <si>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</si>
  <si>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</si>
  <si>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</si>
  <si>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</si>
  <si>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</si>
  <si>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</si>
  <si>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</si>
  <si>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</si>
  <si>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</si>
  <si>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</si>
  <si>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</si>
  <si>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</si>
  <si>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</si>
  <si>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</si>
  <si>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</si>
  <si>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</si>
  <si>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</si>
  <si>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</si>
  <si>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</si>
  <si>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</si>
  <si>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</si>
  <si>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</si>
  <si>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</si>
  <si>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</si>
  <si>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</si>
  <si>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</si>
  <si>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</si>
  <si>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</si>
  <si>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</si>
  <si>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</si>
  <si>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</si>
  <si>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</si>
  <si>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</si>
  <si>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</si>
  <si>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</si>
  <si>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21/06/17 - VENCIMENTO 28/06/17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</si>
</sst>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1717900.11</v>
      </c>
      <c r="C6" s="12">
        <v>2457644.3200000003</v>
      </c>
      <c r="D6" s="12">
        <v>2880760.2399999998</v>
      </c>
      <c r="E6" s="12">
        <v>1646897.16</v>
      </c>
      <c r="F6" s="12">
        <v>2210186.0700000003</v>
      </c>
      <c r="G6" s="12">
        <v>3116196.1800000006</v>
      </c>
      <c r="H6" s="12">
        <v>1657897.15</v>
      </c>
      <c r="I6" s="12">
        <v>640953.11</v>
      </c>
      <c r="J6" s="12">
        <v>1011886.9600000001</v>
      </c>
      <c r="K6" s="12">
        <f>SUM(B6:J6)</f>
        <v>17340321.3</v>
      </c>
    </row>
    <row r="7" spans="1:11" ht="27" customHeight="1">
      <c r="A7" s="2" t="s">
        <v>17</v>
      </c>
      <c r="B7" s="9">
        <v>481960.51000000024</v>
      </c>
      <c r="C7" s="9">
        <v>788707.9200000009</v>
      </c>
      <c r="D7" s="9">
        <v>1618218.7600000007</v>
      </c>
      <c r="E7" s="9">
        <v>591357.25</v>
      </c>
      <c r="F7" s="9">
        <v>653576.96</v>
      </c>
      <c r="G7" s="9">
        <v>1496208.2399999993</v>
      </c>
      <c r="H7" s="9">
        <v>554508.5400000005</v>
      </c>
      <c r="I7" s="9">
        <v>90788.77000000002</v>
      </c>
      <c r="J7" s="9">
        <v>313905.8300000001</v>
      </c>
      <c r="K7" s="9">
        <f>SUM(B7:J7)</f>
        <v>6589232.780000001</v>
      </c>
    </row>
    <row r="8" spans="1:11" ht="27" customHeight="1">
      <c r="A8" s="7" t="s">
        <v>18</v>
      </c>
      <c r="B8" s="8">
        <f>+B6+B7</f>
        <v>2199860.62</v>
      </c>
      <c r="C8" s="8">
        <f aca="true" t="shared" si="0" ref="C8:J8">+C6+C7</f>
        <v>3246352.240000001</v>
      </c>
      <c r="D8" s="8">
        <f t="shared" si="0"/>
        <v>4498979</v>
      </c>
      <c r="E8" s="8">
        <f t="shared" si="0"/>
        <v>2238254.41</v>
      </c>
      <c r="F8" s="8">
        <f t="shared" si="0"/>
        <v>2863763.0300000003</v>
      </c>
      <c r="G8" s="8">
        <f t="shared" si="0"/>
        <v>4612404.42</v>
      </c>
      <c r="H8" s="8">
        <f t="shared" si="0"/>
        <v>2212405.6900000004</v>
      </c>
      <c r="I8" s="8">
        <f t="shared" si="0"/>
        <v>731741.88</v>
      </c>
      <c r="J8" s="8">
        <f t="shared" si="0"/>
        <v>1325792.79</v>
      </c>
      <c r="K8" s="8">
        <f>SUM(B8:J8)</f>
        <v>23929554.08</v>
      </c>
    </row>
    <row r="9" ht="36" customHeight="1">
      <c r="K9" s="22"/>
    </row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80" ht="27" customHeight="1">
      <c r="A14" s="11" t="s">
        <v>16</v>
      </c>
      <c r="B14" s="12">
        <v>1067877.7953991203</v>
      </c>
      <c r="C14" s="12">
        <v>760498.9042239999</v>
      </c>
      <c r="D14" s="12">
        <v>729669.9054554</v>
      </c>
      <c r="E14" s="12">
        <v>132599.0633792</v>
      </c>
      <c r="F14" s="12">
        <v>718643.8597632999</v>
      </c>
      <c r="G14" s="12">
        <v>859413.4400000001</v>
      </c>
      <c r="H14" s="12">
        <v>962807.5783000002</v>
      </c>
      <c r="I14" s="12">
        <v>829868.7029492</v>
      </c>
      <c r="J14" s="12">
        <v>673380.0961384</v>
      </c>
      <c r="K14" s="12">
        <v>787054.96065472</v>
      </c>
      <c r="L14" s="12">
        <v>385833.4371524099</v>
      </c>
      <c r="M14" s="12">
        <v>223799.64950256</v>
      </c>
      <c r="N14" s="12">
        <f>SUM(B14:M14)</f>
        <v>8131447.39291831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27" customHeight="1">
      <c r="A15" s="2" t="s">
        <v>17</v>
      </c>
      <c r="B15" s="10">
        <v>528070.8799999999</v>
      </c>
      <c r="C15" s="10">
        <v>341253.67000000016</v>
      </c>
      <c r="D15" s="10">
        <v>294250.2699999998</v>
      </c>
      <c r="E15" s="10">
        <v>123720.88</v>
      </c>
      <c r="F15" s="10">
        <v>372654.73</v>
      </c>
      <c r="G15" s="10">
        <v>431888.39000000036</v>
      </c>
      <c r="H15" s="10">
        <v>399668.99</v>
      </c>
      <c r="I15" s="10">
        <v>561898.0400000003</v>
      </c>
      <c r="J15" s="10">
        <v>285248.73999999976</v>
      </c>
      <c r="K15" s="10">
        <v>559331.73</v>
      </c>
      <c r="L15" s="10">
        <v>121507.35999999999</v>
      </c>
      <c r="M15" s="10">
        <v>115083.75000000006</v>
      </c>
      <c r="N15" s="9">
        <f>SUM(B15:M15)</f>
        <v>4134577.43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14" ht="29.25" customHeight="1">
      <c r="A16" s="7" t="s">
        <v>18</v>
      </c>
      <c r="B16" s="8">
        <f>+B14+B15</f>
        <v>1595948.6753991202</v>
      </c>
      <c r="C16" s="8">
        <f aca="true" t="shared" si="1" ref="C16:I16">+C14+C15</f>
        <v>1101752.574224</v>
      </c>
      <c r="D16" s="8">
        <f t="shared" si="1"/>
        <v>1023920.1754553998</v>
      </c>
      <c r="E16" s="8">
        <f t="shared" si="1"/>
        <v>256319.9433792</v>
      </c>
      <c r="F16" s="8">
        <f t="shared" si="1"/>
        <v>1091298.5897633</v>
      </c>
      <c r="G16" s="8">
        <f t="shared" si="1"/>
        <v>1291301.8300000005</v>
      </c>
      <c r="H16" s="8">
        <f t="shared" si="1"/>
        <v>1362476.5683000002</v>
      </c>
      <c r="I16" s="8">
        <f t="shared" si="1"/>
        <v>1391766.7429492003</v>
      </c>
      <c r="J16" s="8">
        <f>+J14+J15</f>
        <v>958628.8361383998</v>
      </c>
      <c r="K16" s="8">
        <f>+K14+K15</f>
        <v>1346386.69065472</v>
      </c>
      <c r="L16" s="8">
        <f>+L14+L15</f>
        <v>507340.7971524099</v>
      </c>
      <c r="M16" s="8">
        <f>+M14+M15</f>
        <v>338883.39950256003</v>
      </c>
      <c r="N16" s="8">
        <f>+N14+N15</f>
        <v>12266024.82291831</v>
      </c>
    </row>
    <row r="17" ht="14.25">
      <c r="M17" s="14"/>
    </row>
    <row r="18" spans="11:13" ht="14.25">
      <c r="K18" s="13"/>
      <c r="M18" s="14"/>
    </row>
    <row r="19" spans="13:14" ht="14.25">
      <c r="M19" s="14"/>
      <c r="N19" s="22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2017-06-27T21:20:03Z</dcterms:modified>
  <cp:category/>
  <cp:version/>
  <cp:contentType/>
  <cp:contentStatus/>
</cp:coreProperties>
</file>