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<sst xmlns="http://schemas.openxmlformats.org/spreadsheetml/2006/main" count="53" uniqueCount="48">
  <si>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</si>
  <si>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</si>
  <si>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</si>
  <si>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</si>
  <si>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</si>
  <si>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</si>
  <si>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</si>
  <si>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</si>
  <si>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</si>
  <si>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</si>
  <si>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</si>
  <si>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</si>
  <si>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</si>
  <si>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</si>
  <si>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</si>
  <si>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</si>
  <si>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</si>
  <si>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</si>
  <si>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</si>
  <si>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</si>
  <si>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</si>
  <si>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</si>
  <si>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</si>
  <si>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</si>
  <si>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</si>
  <si>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</si>
  <si>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</si>
  <si>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</si>
  <si>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</si>
  <si>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</si>
  <si>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</si>
  <si>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</si>
  <si>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</si>
  <si>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</si>
  <si>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</si>
  <si>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</si>
  <si>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</si>
  <si>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</si>
  <si>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</si>
  <si>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</si>
  <si>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</si>
  <si>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</si>
  <si>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</si>
  <si>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</si>
  <si>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</si>
  <si>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</si>
  <si>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</si>
  <si>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19/06/17 - VENCIMENTO 26/06/17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</si>
</sst>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1710810.4</v>
      </c>
      <c r="C6" s="12">
        <v>2433605.1600000006</v>
      </c>
      <c r="D6" s="12">
        <v>2860322.8299999996</v>
      </c>
      <c r="E6" s="12">
        <v>1642773.3299999998</v>
      </c>
      <c r="F6" s="12">
        <v>2189441.63</v>
      </c>
      <c r="G6" s="12">
        <v>3090352.83</v>
      </c>
      <c r="H6" s="12">
        <v>1636094.7299999997</v>
      </c>
      <c r="I6" s="12">
        <v>632524.23</v>
      </c>
      <c r="J6" s="12">
        <v>1018404.16</v>
      </c>
      <c r="K6" s="12">
        <f>SUM(B6:J6)</f>
        <v>17214329.3</v>
      </c>
    </row>
    <row r="7" spans="1:11" ht="27" customHeight="1">
      <c r="A7" s="2" t="s">
        <v>17</v>
      </c>
      <c r="B7" s="9">
        <v>-15456.819999999978</v>
      </c>
      <c r="C7" s="9">
        <v>34266.29000000001</v>
      </c>
      <c r="D7" s="9">
        <v>78507.21999999997</v>
      </c>
      <c r="E7" s="9">
        <v>-76656.73999999999</v>
      </c>
      <c r="F7" s="9">
        <v>-9659.390000000014</v>
      </c>
      <c r="G7" s="9">
        <v>34279.340000000026</v>
      </c>
      <c r="H7" s="9">
        <v>-15546.050000000017</v>
      </c>
      <c r="I7" s="9">
        <v>-68830.12000000001</v>
      </c>
      <c r="J7" s="9">
        <v>-22892.03</v>
      </c>
      <c r="K7" s="9">
        <f>SUM(B7:J7)</f>
        <v>-61988.3</v>
      </c>
    </row>
    <row r="8" spans="1:11" ht="27" customHeight="1">
      <c r="A8" s="7" t="s">
        <v>18</v>
      </c>
      <c r="B8" s="8">
        <f>+B6+B7</f>
        <v>1695353.5799999998</v>
      </c>
      <c r="C8" s="8">
        <f aca="true" t="shared" si="0" ref="C8:J8">+C6+C7</f>
        <v>2467871.4500000007</v>
      </c>
      <c r="D8" s="8">
        <f t="shared" si="0"/>
        <v>2938830.05</v>
      </c>
      <c r="E8" s="8">
        <f t="shared" si="0"/>
        <v>1566116.5899999999</v>
      </c>
      <c r="F8" s="8">
        <f t="shared" si="0"/>
        <v>2179782.2399999998</v>
      </c>
      <c r="G8" s="8">
        <f t="shared" si="0"/>
        <v>3124632.17</v>
      </c>
      <c r="H8" s="8">
        <f t="shared" si="0"/>
        <v>1620548.6799999997</v>
      </c>
      <c r="I8" s="8">
        <f t="shared" si="0"/>
        <v>563694.11</v>
      </c>
      <c r="J8" s="8">
        <f t="shared" si="0"/>
        <v>995512.13</v>
      </c>
      <c r="K8" s="8">
        <f>SUM(B8:J8)</f>
        <v>17152341</v>
      </c>
    </row>
    <row r="9" ht="36" customHeight="1">
      <c r="K9" s="22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1060906.9802245002</v>
      </c>
      <c r="C14" s="12">
        <v>757724.1762645</v>
      </c>
      <c r="D14" s="12">
        <v>715049.96521295</v>
      </c>
      <c r="E14" s="12">
        <v>117490.79576</v>
      </c>
      <c r="F14" s="12">
        <v>711890.66469805</v>
      </c>
      <c r="G14" s="12">
        <v>869137.8624</v>
      </c>
      <c r="H14" s="12">
        <v>945087.4297000002</v>
      </c>
      <c r="I14" s="12">
        <v>825664.0575679999</v>
      </c>
      <c r="J14" s="12">
        <v>666789.2672673998</v>
      </c>
      <c r="K14" s="12">
        <v>769185.9893262399</v>
      </c>
      <c r="L14" s="12">
        <v>381682.73255576997</v>
      </c>
      <c r="M14" s="12">
        <v>207633.88725600002</v>
      </c>
      <c r="N14" s="12">
        <f>SUM(B14:M14)</f>
        <v>8028243.80823341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38142.05999999998</v>
      </c>
      <c r="C15" s="10">
        <v>2017.9000000000087</v>
      </c>
      <c r="D15" s="10">
        <v>22918.560000000005</v>
      </c>
      <c r="E15" s="10">
        <v>8795.669999999998</v>
      </c>
      <c r="F15" s="10">
        <v>31704.709999999992</v>
      </c>
      <c r="G15" s="10">
        <v>14740.759999999995</v>
      </c>
      <c r="H15" s="10">
        <v>5355.110000000001</v>
      </c>
      <c r="I15" s="10">
        <v>40477.7</v>
      </c>
      <c r="J15" s="10">
        <v>9435.460000000006</v>
      </c>
      <c r="K15" s="10">
        <v>36898.53</v>
      </c>
      <c r="L15" s="10">
        <v>7436.850000000006</v>
      </c>
      <c r="M15" s="10">
        <v>2107.520000000004</v>
      </c>
      <c r="N15" s="9">
        <f>SUM(B15:M15)</f>
        <v>220030.83000000002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1099049.0402245002</v>
      </c>
      <c r="C16" s="8">
        <f aca="true" t="shared" si="1" ref="C16:I16">+C14+C15</f>
        <v>759742.0762645</v>
      </c>
      <c r="D16" s="8">
        <f t="shared" si="1"/>
        <v>737968.5252129501</v>
      </c>
      <c r="E16" s="8">
        <f t="shared" si="1"/>
        <v>126286.46575999999</v>
      </c>
      <c r="F16" s="8">
        <f t="shared" si="1"/>
        <v>743595.37469805</v>
      </c>
      <c r="G16" s="8">
        <f t="shared" si="1"/>
        <v>883878.6224</v>
      </c>
      <c r="H16" s="8">
        <f t="shared" si="1"/>
        <v>950442.5397000002</v>
      </c>
      <c r="I16" s="8">
        <f t="shared" si="1"/>
        <v>866141.7575679999</v>
      </c>
      <c r="J16" s="8">
        <f>+J14+J15</f>
        <v>676224.7272673998</v>
      </c>
      <c r="K16" s="8">
        <f>+K14+K15</f>
        <v>806084.5193262399</v>
      </c>
      <c r="L16" s="8">
        <f>+L14+L15</f>
        <v>389119.58255576994</v>
      </c>
      <c r="M16" s="8">
        <f>+M14+M15</f>
        <v>209741.40725600003</v>
      </c>
      <c r="N16" s="8">
        <f>+N14+N15</f>
        <v>8248274.63823341</v>
      </c>
    </row>
    <row r="17" ht="14.25">
      <c r="M17" s="14"/>
    </row>
    <row r="18" spans="11:14" ht="14.25">
      <c r="K18" s="13"/>
      <c r="M18" s="14"/>
      <c r="N18" s="23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2017-06-23T19:24:41Z</dcterms:modified>
  <cp:category/>
  <cp:version/>
  <cp:contentType/>
  <cp:contentStatus/>
</cp:coreProperties>
</file>