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<sst xmlns="http://schemas.openxmlformats.org/spreadsheetml/2006/main" count="53" uniqueCount="48">
  <si>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</si>
  <si>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</si>
  <si>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</si>
  <si>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</si>
  <si>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</si>
  <si>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</si>
  <si>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</si>
  <si>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</si>
  <si>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</si>
  <si>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</si>
  <si>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</si>
  <si>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</si>
  <si>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</si>
  <si>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</si>
  <si>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</si>
  <si>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</si>
  <si>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</si>
  <si>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</si>
  <si>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</si>
  <si>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</si>
  <si>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</si>
  <si>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</si>
  <si>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</si>
  <si>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</si>
  <si>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</si>
  <si>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</si>
  <si>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</si>
  <si>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</si>
  <si>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</si>
  <si>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</si>
  <si>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</si>
  <si>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</si>
  <si>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</si>
  <si>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</si>
  <si>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</si>
  <si>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</si>
  <si>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</si>
  <si>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</si>
  <si>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</si>
  <si>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</si>
  <si>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</si>
  <si>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</si>
  <si>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</si>
  <si>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</si>
  <si>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</si>
  <si>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</si>
  <si>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</si>
  <si>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18/06/17 - VENCIMENTO 23/06/17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</si>
</sst>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516172.88</v>
      </c>
      <c r="C6" s="12">
        <v>768264.16</v>
      </c>
      <c r="D6" s="12">
        <v>945071.39</v>
      </c>
      <c r="E6" s="12">
        <v>463529.85</v>
      </c>
      <c r="F6" s="12">
        <v>747576.5900000001</v>
      </c>
      <c r="G6" s="12">
        <v>1060224.71</v>
      </c>
      <c r="H6" s="12">
        <v>460678.97</v>
      </c>
      <c r="I6" s="12">
        <v>136302.12</v>
      </c>
      <c r="J6" s="12">
        <v>365930.27</v>
      </c>
      <c r="K6" s="12">
        <f>SUM(B6:J6)</f>
        <v>5463750.9399999995</v>
      </c>
    </row>
    <row r="7" spans="1:11" ht="27" customHeight="1">
      <c r="A7" s="2" t="s">
        <v>17</v>
      </c>
      <c r="B7" s="9">
        <v>-54070.2</v>
      </c>
      <c r="C7" s="9">
        <v>-83073.08</v>
      </c>
      <c r="D7" s="9">
        <v>-82806.53</v>
      </c>
      <c r="E7" s="9">
        <v>-47887.6</v>
      </c>
      <c r="F7" s="9">
        <v>-62055.93</v>
      </c>
      <c r="G7" s="9">
        <v>-83813.79999999999</v>
      </c>
      <c r="H7" s="9">
        <v>-61385.2</v>
      </c>
      <c r="I7" s="9">
        <v>-11695.53</v>
      </c>
      <c r="J7" s="9">
        <v>-33151.2</v>
      </c>
      <c r="K7" s="9">
        <f>SUM(B7:J7)</f>
        <v>-519939.07</v>
      </c>
    </row>
    <row r="8" spans="1:11" ht="27" customHeight="1">
      <c r="A8" s="7" t="s">
        <v>18</v>
      </c>
      <c r="B8" s="8">
        <f>+B6+B7</f>
        <v>462102.68</v>
      </c>
      <c r="C8" s="8">
        <f aca="true" t="shared" si="0" ref="C8:J8">+C6+C7</f>
        <v>685191.0800000001</v>
      </c>
      <c r="D8" s="8">
        <f t="shared" si="0"/>
        <v>862264.86</v>
      </c>
      <c r="E8" s="8">
        <f t="shared" si="0"/>
        <v>415642.25</v>
      </c>
      <c r="F8" s="8">
        <f t="shared" si="0"/>
        <v>685520.66</v>
      </c>
      <c r="G8" s="8">
        <f t="shared" si="0"/>
        <v>976410.9099999999</v>
      </c>
      <c r="H8" s="8">
        <f t="shared" si="0"/>
        <v>399293.76999999996</v>
      </c>
      <c r="I8" s="8">
        <f t="shared" si="0"/>
        <v>124606.59</v>
      </c>
      <c r="J8" s="8">
        <f t="shared" si="0"/>
        <v>332779.07</v>
      </c>
      <c r="K8" s="8">
        <f>SUM(B8:J8)</f>
        <v>4943811.87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459661.15450440004</v>
      </c>
      <c r="C14" s="12">
        <v>291537.68498049997</v>
      </c>
      <c r="D14" s="12">
        <v>337379.04107495</v>
      </c>
      <c r="E14" s="12">
        <v>52474.52179679999</v>
      </c>
      <c r="F14" s="12">
        <v>317356.17682805</v>
      </c>
      <c r="G14" s="12">
        <v>371389.904</v>
      </c>
      <c r="H14" s="12">
        <v>364382.1316</v>
      </c>
      <c r="I14" s="12">
        <v>395436.62447899993</v>
      </c>
      <c r="J14" s="12">
        <v>310447.33877629996</v>
      </c>
      <c r="K14" s="12">
        <v>392611.68532815995</v>
      </c>
      <c r="L14" s="12">
        <v>149137.49262386997</v>
      </c>
      <c r="M14" s="12">
        <v>76368.19393536</v>
      </c>
      <c r="N14" s="12">
        <f>SUM(B14:M14)</f>
        <v>3518181.9499273896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-48419.6</v>
      </c>
      <c r="C15" s="10">
        <v>-43403.6</v>
      </c>
      <c r="D15" s="10">
        <v>-40701.8</v>
      </c>
      <c r="E15" s="10">
        <v>-3405.4</v>
      </c>
      <c r="F15" s="10">
        <v>-32083.4</v>
      </c>
      <c r="G15" s="10">
        <v>-56954.4</v>
      </c>
      <c r="H15" s="10">
        <v>-57614</v>
      </c>
      <c r="I15" s="10">
        <v>-34325.4</v>
      </c>
      <c r="J15" s="10">
        <v>-41613.8</v>
      </c>
      <c r="K15" s="10">
        <v>-34101.2</v>
      </c>
      <c r="L15" s="10">
        <v>-17635.8</v>
      </c>
      <c r="M15" s="10">
        <v>-9336.6</v>
      </c>
      <c r="N15" s="9">
        <f>SUM(B15:M15)</f>
        <v>-419594.99999999994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411241.55450440006</v>
      </c>
      <c r="C16" s="8">
        <f aca="true" t="shared" si="1" ref="C16:I16">+C14+C15</f>
        <v>248134.08498049996</v>
      </c>
      <c r="D16" s="8">
        <f t="shared" si="1"/>
        <v>296677.24107495</v>
      </c>
      <c r="E16" s="8">
        <f t="shared" si="1"/>
        <v>49069.12179679999</v>
      </c>
      <c r="F16" s="8">
        <f t="shared" si="1"/>
        <v>285272.77682805</v>
      </c>
      <c r="G16" s="8">
        <f t="shared" si="1"/>
        <v>314435.50399999996</v>
      </c>
      <c r="H16" s="8">
        <f t="shared" si="1"/>
        <v>306768.1316</v>
      </c>
      <c r="I16" s="8">
        <f t="shared" si="1"/>
        <v>361111.2244789999</v>
      </c>
      <c r="J16" s="8">
        <f>+J14+J15</f>
        <v>268833.5387763</v>
      </c>
      <c r="K16" s="8">
        <f>+K14+K15</f>
        <v>358510.48532815994</v>
      </c>
      <c r="L16" s="8">
        <f>+L14+L15</f>
        <v>131501.69262386998</v>
      </c>
      <c r="M16" s="8">
        <f>+M14+M15</f>
        <v>67031.59393536</v>
      </c>
      <c r="N16" s="8">
        <f>+N14+N15</f>
        <v>3098586.9499273896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2017-06-22T22:20:55Z</dcterms:modified>
  <cp:category/>
  <cp:version/>
  <cp:contentType/>
  <cp:contentStatus/>
</cp:coreProperties>
</file>