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<sst xmlns="http://schemas.openxmlformats.org/spreadsheetml/2006/main" count="53" uniqueCount="48">
  <si>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</si>
  <si>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</si>
  <si>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</si>
  <si>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</si>
  <si>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</si>
  <si>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</si>
  <si>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</si>
  <si>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</si>
  <si>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</si>
  <si>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</si>
  <si>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</si>
  <si>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</si>
  <si>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</si>
  <si>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</si>
  <si>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</si>
  <si>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</si>
  <si>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</si>
  <si>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</si>
  <si>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</si>
  <si>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</si>
  <si>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</si>
  <si>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</si>
  <si>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</si>
  <si>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</si>
  <si>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</si>
  <si>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</si>
  <si>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</si>
  <si>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</si>
  <si>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</si>
  <si>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</si>
  <si>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</si>
  <si>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</si>
  <si>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</si>
  <si>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</si>
  <si>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</si>
  <si>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</si>
  <si>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</si>
  <si>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</si>
  <si>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</si>
  <si>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</si>
  <si>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</si>
  <si>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</si>
  <si>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</si>
  <si>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</si>
  <si>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</si>
  <si>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</si>
  <si>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</si>
  <si>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16/06/17 - VENCIMENTO 23/06/17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</si>
</sst>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1326721.17</v>
      </c>
      <c r="C6" s="12">
        <v>1828916.85</v>
      </c>
      <c r="D6" s="12">
        <v>2319791.26</v>
      </c>
      <c r="E6" s="12">
        <v>1245567.32</v>
      </c>
      <c r="F6" s="12">
        <v>1734144.99</v>
      </c>
      <c r="G6" s="12">
        <v>2445807.12</v>
      </c>
      <c r="H6" s="12">
        <v>1210199.14</v>
      </c>
      <c r="I6" s="12">
        <v>474127.92</v>
      </c>
      <c r="J6" s="12">
        <v>765942.53</v>
      </c>
      <c r="K6" s="12">
        <f>SUM(B6:J6)</f>
        <v>13351218.3</v>
      </c>
    </row>
    <row r="7" spans="1:11" ht="27" customHeight="1">
      <c r="A7" s="2" t="s">
        <v>17</v>
      </c>
      <c r="B7" s="9">
        <v>-9227.550000000014</v>
      </c>
      <c r="C7" s="9">
        <v>65498.34000000001</v>
      </c>
      <c r="D7" s="9">
        <v>86929.04999999999</v>
      </c>
      <c r="E7" s="9">
        <v>-71112.70999999999</v>
      </c>
      <c r="F7" s="9">
        <v>4115.910000000018</v>
      </c>
      <c r="G7" s="9">
        <v>35768.14000000006</v>
      </c>
      <c r="H7" s="9">
        <v>18663.829999999984</v>
      </c>
      <c r="I7" s="9">
        <v>-71575.87000000001</v>
      </c>
      <c r="J7" s="9">
        <v>-19221.949999999997</v>
      </c>
      <c r="K7" s="9">
        <f>SUM(B7:J7)</f>
        <v>39837.19000000003</v>
      </c>
    </row>
    <row r="8" spans="1:11" ht="27" customHeight="1">
      <c r="A8" s="7" t="s">
        <v>18</v>
      </c>
      <c r="B8" s="8">
        <f>+B6+B7</f>
        <v>1317493.6199999999</v>
      </c>
      <c r="C8" s="8">
        <f aca="true" t="shared" si="0" ref="C8:J8">+C6+C7</f>
        <v>1894415.1900000002</v>
      </c>
      <c r="D8" s="8">
        <f t="shared" si="0"/>
        <v>2406720.3099999996</v>
      </c>
      <c r="E8" s="8">
        <f t="shared" si="0"/>
        <v>1174454.61</v>
      </c>
      <c r="F8" s="8">
        <f t="shared" si="0"/>
        <v>1738260.9</v>
      </c>
      <c r="G8" s="8">
        <f t="shared" si="0"/>
        <v>2481575.2600000002</v>
      </c>
      <c r="H8" s="8">
        <f t="shared" si="0"/>
        <v>1228862.97</v>
      </c>
      <c r="I8" s="8">
        <f t="shared" si="0"/>
        <v>402552.05</v>
      </c>
      <c r="J8" s="8">
        <f t="shared" si="0"/>
        <v>746720.5800000001</v>
      </c>
      <c r="K8" s="8">
        <f>SUM(B8:J8)</f>
        <v>13391055.49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903008.74848006</v>
      </c>
      <c r="C14" s="12">
        <v>634923.8518495</v>
      </c>
      <c r="D14" s="12">
        <v>628501.9306397</v>
      </c>
      <c r="E14" s="12">
        <v>124097.75143519999</v>
      </c>
      <c r="F14" s="12">
        <v>581883.5036592999</v>
      </c>
      <c r="G14" s="12">
        <v>740816.192</v>
      </c>
      <c r="H14" s="12">
        <v>788961.1717000002</v>
      </c>
      <c r="I14" s="12">
        <v>712881.4398242</v>
      </c>
      <c r="J14" s="12">
        <v>578822.7836154</v>
      </c>
      <c r="K14" s="12">
        <v>692896.53450688</v>
      </c>
      <c r="L14" s="12">
        <v>312271.76897639997</v>
      </c>
      <c r="M14" s="12">
        <v>190505.73037104</v>
      </c>
      <c r="N14" s="12">
        <f>SUM(B14:M14)</f>
        <v>6889571.40705768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8466.23999999999</v>
      </c>
      <c r="C15" s="10">
        <v>-14323.01000000001</v>
      </c>
      <c r="D15" s="10">
        <v>-15976.619999999995</v>
      </c>
      <c r="E15" s="10">
        <v>-29376.979999999996</v>
      </c>
      <c r="F15" s="10">
        <v>-25517.800000000017</v>
      </c>
      <c r="G15" s="10">
        <v>-8396.949999999997</v>
      </c>
      <c r="H15" s="10">
        <v>-28079.61999999998</v>
      </c>
      <c r="I15" s="10">
        <v>-11043.380000000005</v>
      </c>
      <c r="J15" s="10">
        <v>-23237.89</v>
      </c>
      <c r="K15" s="10">
        <v>-808.2400000000052</v>
      </c>
      <c r="L15" s="10">
        <v>-25275.399999999987</v>
      </c>
      <c r="M15" s="10">
        <v>-11920.970000000001</v>
      </c>
      <c r="N15" s="9">
        <f>SUM(B15:M15)</f>
        <v>-185490.62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911474.98848006</v>
      </c>
      <c r="C16" s="8">
        <f aca="true" t="shared" si="1" ref="C16:I16">+C14+C15</f>
        <v>620600.8418495</v>
      </c>
      <c r="D16" s="8">
        <f t="shared" si="1"/>
        <v>612525.3106397</v>
      </c>
      <c r="E16" s="8">
        <f t="shared" si="1"/>
        <v>94720.77143519999</v>
      </c>
      <c r="F16" s="8">
        <f t="shared" si="1"/>
        <v>556365.7036592999</v>
      </c>
      <c r="G16" s="8">
        <f t="shared" si="1"/>
        <v>732419.2420000001</v>
      </c>
      <c r="H16" s="8">
        <f t="shared" si="1"/>
        <v>760881.5517000002</v>
      </c>
      <c r="I16" s="8">
        <f t="shared" si="1"/>
        <v>701838.0598242</v>
      </c>
      <c r="J16" s="8">
        <f>+J14+J15</f>
        <v>555584.8936154</v>
      </c>
      <c r="K16" s="8">
        <f>+K14+K15</f>
        <v>692088.29450688</v>
      </c>
      <c r="L16" s="8">
        <f>+L14+L15</f>
        <v>286996.3689764</v>
      </c>
      <c r="M16" s="8">
        <f>+M14+M15</f>
        <v>178584.76037104</v>
      </c>
      <c r="N16" s="8">
        <f>+N14+N15</f>
        <v>6704080.78705768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2017-06-22T22:13:06Z</dcterms:modified>
  <cp:category/>
  <cp:version/>
  <cp:contentType/>
  <cp:contentStatus/>
</cp:coreProperties>
</file>