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<sst xmlns="http://schemas.openxmlformats.org/spreadsheetml/2006/main" count="53" uniqueCount="48">
  <si>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</si>
  <si>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</si>
  <si>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</si>
  <si>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</si>
  <si>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</si>
  <si>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</si>
  <si>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</si>
  <si>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</si>
  <si>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</si>
  <si>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</si>
  <si>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</si>
  <si>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</si>
  <si>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</si>
  <si>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</si>
  <si>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</si>
  <si>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</si>
  <si>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</si>
  <si>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</si>
  <si>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</si>
  <si>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</si>
  <si>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</si>
  <si>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</si>
  <si>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</si>
  <si>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</si>
  <si>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</si>
  <si>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</si>
  <si>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</si>
  <si>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</si>
  <si>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</si>
  <si>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</si>
  <si>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</si>
  <si>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</si>
  <si>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</si>
  <si>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</si>
  <si>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</si>
  <si>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</si>
  <si>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</si>
  <si>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</si>
  <si>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</si>
  <si>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</si>
  <si>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</si>
  <si>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</si>
  <si>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</si>
  <si>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</si>
  <si>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</si>
  <si>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</si>
  <si>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</si>
  <si>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13/06/17 - VENCIMENTO 21/06/17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</si>
</sst>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1645044.21</v>
      </c>
      <c r="C6" s="12">
        <v>2379676.8100000005</v>
      </c>
      <c r="D6" s="12">
        <v>2733888.6999999997</v>
      </c>
      <c r="E6" s="12">
        <v>1602067.35</v>
      </c>
      <c r="F6" s="12">
        <v>2143608.31</v>
      </c>
      <c r="G6" s="12">
        <v>3070553.9000000004</v>
      </c>
      <c r="H6" s="12">
        <v>1614330.88</v>
      </c>
      <c r="I6" s="12">
        <v>596474.02</v>
      </c>
      <c r="J6" s="12">
        <v>986756.2000000001</v>
      </c>
      <c r="K6" s="12">
        <f>SUM(B6:J6)</f>
        <v>16772400.379999999</v>
      </c>
    </row>
    <row r="7" spans="1:11" ht="27" customHeight="1">
      <c r="A7" s="2" t="s">
        <v>17</v>
      </c>
      <c r="B7" s="9">
        <v>-4790.700000000012</v>
      </c>
      <c r="C7" s="9">
        <v>45517.359999999986</v>
      </c>
      <c r="D7" s="9">
        <v>96439.47999999995</v>
      </c>
      <c r="E7" s="9">
        <v>-90142.22999999998</v>
      </c>
      <c r="F7" s="9">
        <v>1066.929999999993</v>
      </c>
      <c r="G7" s="9">
        <v>41959.59999999998</v>
      </c>
      <c r="H7" s="9">
        <v>-7569.850000000035</v>
      </c>
      <c r="I7" s="9">
        <v>-65355.31999999999</v>
      </c>
      <c r="J7" s="9">
        <v>-17340.229999999996</v>
      </c>
      <c r="K7" s="9">
        <f>SUM(B7:J7)</f>
        <v>-214.96000000010827</v>
      </c>
    </row>
    <row r="8" spans="1:11" ht="27" customHeight="1">
      <c r="A8" s="7" t="s">
        <v>18</v>
      </c>
      <c r="B8" s="8">
        <f>+B6+B7</f>
        <v>1640253.51</v>
      </c>
      <c r="C8" s="8">
        <f aca="true" t="shared" si="0" ref="C8:J8">+C6+C7</f>
        <v>2425194.1700000004</v>
      </c>
      <c r="D8" s="8">
        <f t="shared" si="0"/>
        <v>2830328.1799999997</v>
      </c>
      <c r="E8" s="8">
        <f t="shared" si="0"/>
        <v>1511925.12</v>
      </c>
      <c r="F8" s="8">
        <f t="shared" si="0"/>
        <v>2144675.24</v>
      </c>
      <c r="G8" s="8">
        <f t="shared" si="0"/>
        <v>3112513.5000000005</v>
      </c>
      <c r="H8" s="8">
        <f t="shared" si="0"/>
        <v>1606761.0299999998</v>
      </c>
      <c r="I8" s="8">
        <f t="shared" si="0"/>
        <v>531118.7000000001</v>
      </c>
      <c r="J8" s="8">
        <f t="shared" si="0"/>
        <v>969415.9700000001</v>
      </c>
      <c r="K8" s="8">
        <f>SUM(B8:J8)</f>
        <v>16772185.42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1026652.72352388</v>
      </c>
      <c r="C14" s="12">
        <v>729687.1498774999</v>
      </c>
      <c r="D14" s="12">
        <v>702111.99796565</v>
      </c>
      <c r="E14" s="12">
        <v>133577.2965344</v>
      </c>
      <c r="F14" s="12">
        <v>692394.48416185</v>
      </c>
      <c r="G14" s="12">
        <v>878263.7792</v>
      </c>
      <c r="H14" s="12">
        <v>925600.9186000002</v>
      </c>
      <c r="I14" s="12">
        <v>816809.4763388</v>
      </c>
      <c r="J14" s="12">
        <v>647394.0334853999</v>
      </c>
      <c r="K14" s="12">
        <v>747729.6464536</v>
      </c>
      <c r="L14" s="12">
        <v>371701.3961986799</v>
      </c>
      <c r="M14" s="12">
        <v>215957.36703888004</v>
      </c>
      <c r="N14" s="12">
        <f>SUM(B14:M14)</f>
        <v>7887880.269378641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44746.45999999999</v>
      </c>
      <c r="C15" s="10">
        <v>9895.300000000003</v>
      </c>
      <c r="D15" s="10">
        <v>25897.760000000002</v>
      </c>
      <c r="E15" s="10">
        <v>8829.869999999999</v>
      </c>
      <c r="F15" s="10">
        <v>35166.509999999995</v>
      </c>
      <c r="G15" s="10">
        <v>19084.15999999999</v>
      </c>
      <c r="H15" s="10">
        <v>10386.310000000012</v>
      </c>
      <c r="I15" s="10">
        <v>45033.899999999994</v>
      </c>
      <c r="J15" s="10">
        <v>15314.060000000005</v>
      </c>
      <c r="K15" s="10">
        <v>40383.13</v>
      </c>
      <c r="L15" s="10">
        <v>9496.45</v>
      </c>
      <c r="M15" s="10">
        <v>1803.520000000004</v>
      </c>
      <c r="N15" s="9">
        <f>SUM(B15:M15)</f>
        <v>266037.43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1071399.18352388</v>
      </c>
      <c r="C16" s="8">
        <f aca="true" t="shared" si="1" ref="C16:I16">+C14+C15</f>
        <v>739582.4498775</v>
      </c>
      <c r="D16" s="8">
        <f t="shared" si="1"/>
        <v>728009.7579656501</v>
      </c>
      <c r="E16" s="8">
        <f t="shared" si="1"/>
        <v>142407.1665344</v>
      </c>
      <c r="F16" s="8">
        <f t="shared" si="1"/>
        <v>727560.99416185</v>
      </c>
      <c r="G16" s="8">
        <f t="shared" si="1"/>
        <v>897347.9392</v>
      </c>
      <c r="H16" s="8">
        <f t="shared" si="1"/>
        <v>935987.2286000003</v>
      </c>
      <c r="I16" s="8">
        <f t="shared" si="1"/>
        <v>861843.3763388001</v>
      </c>
      <c r="J16" s="8">
        <f>+J14+J15</f>
        <v>662708.0934854</v>
      </c>
      <c r="K16" s="8">
        <f>+K14+K15</f>
        <v>788112.7764536</v>
      </c>
      <c r="L16" s="8">
        <f>+L14+L15</f>
        <v>381197.84619867994</v>
      </c>
      <c r="M16" s="8">
        <f>+M14+M15</f>
        <v>217760.88703888003</v>
      </c>
      <c r="N16" s="8">
        <f>+N14+N15</f>
        <v>8153917.69937864</v>
      </c>
    </row>
    <row r="17" ht="14.25">
      <c r="M17" s="14"/>
    </row>
    <row r="18" spans="11:14" ht="14.25">
      <c r="K18" s="13"/>
      <c r="M18" s="14"/>
      <c r="N18" s="22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2017-06-22T21:40:26Z</dcterms:modified>
  <cp:category/>
  <cp:version/>
  <cp:contentType/>
  <cp:contentStatus/>
</cp:coreProperties>
</file>