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<sst xmlns="http://schemas.openxmlformats.org/spreadsheetml/2006/main" count="53" uniqueCount="48">
  <si>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</si>
  <si>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</si>
  <si>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</si>
  <si>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</si>
  <si>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</si>
  <si>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</si>
  <si>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</si>
  <si>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</si>
  <si>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</si>
  <si>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</si>
  <si>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</si>
  <si>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</si>
  <si>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</si>
  <si>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</si>
  <si>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</si>
  <si>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</si>
  <si>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</si>
  <si>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</si>
  <si>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</si>
  <si>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</si>
  <si>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</si>
  <si>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</si>
  <si>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</si>
  <si>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</si>
  <si>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</si>
  <si>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</si>
  <si>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</si>
  <si>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</si>
  <si>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</si>
  <si>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</si>
  <si>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</si>
  <si>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</si>
  <si>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</si>
  <si>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</si>
  <si>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</si>
  <si>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</si>
  <si>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</si>
  <si>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</si>
  <si>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</si>
  <si>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</si>
  <si>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</si>
  <si>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</si>
  <si>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</si>
  <si>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</si>
  <si>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</si>
  <si>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</si>
  <si>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</si>
  <si>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10/06/17 - VENCIMENTO 19/06/17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</si>
</sst>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1028749.83</v>
      </c>
      <c r="C6" s="12">
        <v>1457418.52</v>
      </c>
      <c r="D6" s="12">
        <v>1851760.87</v>
      </c>
      <c r="E6" s="12">
        <v>908738.52</v>
      </c>
      <c r="F6" s="12">
        <v>1336053.77</v>
      </c>
      <c r="G6" s="12">
        <v>1810107.57</v>
      </c>
      <c r="H6" s="12">
        <v>871135.84</v>
      </c>
      <c r="I6" s="12">
        <v>334491.93</v>
      </c>
      <c r="J6" s="12">
        <v>670663.15</v>
      </c>
      <c r="K6" s="12">
        <f>SUM(B6:J6)</f>
        <v>10269120</v>
      </c>
    </row>
    <row r="7" spans="1:11" ht="27" customHeight="1">
      <c r="A7" s="2" t="s">
        <v>17</v>
      </c>
      <c r="B7" s="9">
        <v>-105792</v>
      </c>
      <c r="C7" s="9">
        <v>-153805.96</v>
      </c>
      <c r="D7" s="9">
        <v>-151353.77</v>
      </c>
      <c r="E7" s="9">
        <v>-96592.2</v>
      </c>
      <c r="F7" s="9">
        <v>-105315.13</v>
      </c>
      <c r="G7" s="9">
        <v>-133382.24</v>
      </c>
      <c r="H7" s="9">
        <v>-111503.4</v>
      </c>
      <c r="I7" s="9">
        <v>-25461.33</v>
      </c>
      <c r="J7" s="9">
        <v>-55552.2</v>
      </c>
      <c r="K7" s="9">
        <f>SUM(B7:J7)</f>
        <v>-938758.23</v>
      </c>
    </row>
    <row r="8" spans="1:11" ht="27" customHeight="1">
      <c r="A8" s="7" t="s">
        <v>18</v>
      </c>
      <c r="B8" s="8">
        <f>+B6+B7</f>
        <v>922957.83</v>
      </c>
      <c r="C8" s="8">
        <f aca="true" t="shared" si="0" ref="C8:J8">+C6+C7</f>
        <v>1303612.56</v>
      </c>
      <c r="D8" s="8">
        <f t="shared" si="0"/>
        <v>1700407.1</v>
      </c>
      <c r="E8" s="8">
        <f t="shared" si="0"/>
        <v>812146.3200000001</v>
      </c>
      <c r="F8" s="8">
        <f t="shared" si="0"/>
        <v>1230738.6400000001</v>
      </c>
      <c r="G8" s="8">
        <f t="shared" si="0"/>
        <v>1676725.33</v>
      </c>
      <c r="H8" s="8">
        <f t="shared" si="0"/>
        <v>759632.44</v>
      </c>
      <c r="I8" s="8">
        <f t="shared" si="0"/>
        <v>309030.6</v>
      </c>
      <c r="J8" s="8">
        <f t="shared" si="0"/>
        <v>615110.9500000001</v>
      </c>
      <c r="K8" s="8">
        <f>SUM(B8:J8)</f>
        <v>9330361.77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821532.4434880998</v>
      </c>
      <c r="C14" s="12">
        <v>544419.009199</v>
      </c>
      <c r="D14" s="12">
        <v>606493.60517875</v>
      </c>
      <c r="E14" s="12">
        <v>109092.40577599999</v>
      </c>
      <c r="F14" s="12">
        <v>534010.5855193001</v>
      </c>
      <c r="G14" s="12">
        <v>678538.6248000001</v>
      </c>
      <c r="H14" s="12">
        <v>701972.1363</v>
      </c>
      <c r="I14" s="12">
        <v>658802.0753666</v>
      </c>
      <c r="J14" s="12">
        <v>536089.7123303</v>
      </c>
      <c r="K14" s="12">
        <v>653505.86164048</v>
      </c>
      <c r="L14" s="12">
        <v>265819.49658875994</v>
      </c>
      <c r="M14" s="12">
        <v>146484.10019072</v>
      </c>
      <c r="N14" s="12">
        <f>SUM(B14:M14)</f>
        <v>6256760.05637801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-80024.2</v>
      </c>
      <c r="C15" s="10">
        <v>-77736.6</v>
      </c>
      <c r="D15" s="10">
        <v>-68175.8</v>
      </c>
      <c r="E15" s="10">
        <v>-7315.6</v>
      </c>
      <c r="F15" s="10">
        <v>-47617.8</v>
      </c>
      <c r="G15" s="10">
        <v>-93586.4</v>
      </c>
      <c r="H15" s="10">
        <v>-103217.8</v>
      </c>
      <c r="I15" s="10">
        <v>-54161.4</v>
      </c>
      <c r="J15" s="10">
        <v>-67586.8</v>
      </c>
      <c r="K15" s="10">
        <v>-58143.8</v>
      </c>
      <c r="L15" s="10">
        <v>-29374</v>
      </c>
      <c r="M15" s="10">
        <v>-18870.8</v>
      </c>
      <c r="N15" s="9">
        <f>SUM(B15:M15)</f>
        <v>-705811.0000000001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741508.2434880999</v>
      </c>
      <c r="C16" s="8">
        <f aca="true" t="shared" si="1" ref="C16:I16">+C14+C15</f>
        <v>466682.409199</v>
      </c>
      <c r="D16" s="8">
        <f t="shared" si="1"/>
        <v>538317.80517875</v>
      </c>
      <c r="E16" s="8">
        <f t="shared" si="1"/>
        <v>101776.80577599998</v>
      </c>
      <c r="F16" s="8">
        <f t="shared" si="1"/>
        <v>486392.7855193001</v>
      </c>
      <c r="G16" s="8">
        <f t="shared" si="1"/>
        <v>584952.2248000001</v>
      </c>
      <c r="H16" s="8">
        <f t="shared" si="1"/>
        <v>598754.3363</v>
      </c>
      <c r="I16" s="8">
        <f t="shared" si="1"/>
        <v>604640.6753665999</v>
      </c>
      <c r="J16" s="8">
        <f>+J14+J15</f>
        <v>468502.9123303</v>
      </c>
      <c r="K16" s="8">
        <f>+K14+K15</f>
        <v>595362.06164048</v>
      </c>
      <c r="L16" s="8">
        <f>+L14+L15</f>
        <v>236445.49658875994</v>
      </c>
      <c r="M16" s="8">
        <f>+M14+M15</f>
        <v>127613.30019072</v>
      </c>
      <c r="N16" s="8">
        <f>+N14+N15</f>
        <v>5550949.05637801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2017-06-14T20:36:23Z</dcterms:modified>
  <cp:category/>
  <cp:version/>
  <cp:contentType/>
  <cp:contentStatus/>
</cp:coreProperties>
</file>