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<sst xmlns="http://schemas.openxmlformats.org/spreadsheetml/2006/main" count="53" uniqueCount="48">
  <si>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</si>
  <si>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</si>
  <si>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</si>
  <si>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</si>
  <si>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</si>
  <si>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</si>
  <si>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</si>
  <si>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</si>
  <si>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</si>
  <si>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</si>
  <si>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</si>
  <si>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</si>
  <si>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</si>
  <si>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</si>
  <si>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</si>
  <si>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</si>
  <si>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</si>
  <si>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</si>
  <si>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</si>
  <si>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</si>
  <si>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</si>
  <si>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</si>
  <si>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</si>
  <si>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</si>
  <si>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</si>
  <si>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</si>
  <si>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</si>
  <si>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</si>
  <si>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</si>
  <si>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</si>
  <si>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</si>
  <si>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</si>
  <si>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</si>
  <si>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</si>
  <si>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</si>
  <si>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</si>
  <si>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</si>
  <si>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</si>
  <si>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</si>
  <si>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</si>
  <si>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</si>
  <si>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</si>
  <si>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</si>
  <si>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</si>
  <si>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</si>
  <si>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</si>
  <si>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</si>
  <si>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09/06/17 - VENCIMENTO 19/06/17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</si>
</sst>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3" sqref="A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1714048.14</v>
      </c>
      <c r="C6" s="12">
        <v>2450447.61</v>
      </c>
      <c r="D6" s="12">
        <v>2924330.49</v>
      </c>
      <c r="E6" s="12">
        <v>1647356.45</v>
      </c>
      <c r="F6" s="12">
        <v>2277844.66</v>
      </c>
      <c r="G6" s="12">
        <v>3119183.84</v>
      </c>
      <c r="H6" s="12">
        <v>1649507.62</v>
      </c>
      <c r="I6" s="12">
        <v>618789.2</v>
      </c>
      <c r="J6" s="12">
        <v>1048388.34</v>
      </c>
      <c r="K6" s="12">
        <f>SUM(B6:J6)</f>
        <v>17449896.349999998</v>
      </c>
    </row>
    <row r="7" spans="1:11" ht="27" customHeight="1">
      <c r="A7" s="2" t="s">
        <v>17</v>
      </c>
      <c r="B7" s="9">
        <v>-225114.12</v>
      </c>
      <c r="C7" s="9">
        <v>-274422.3</v>
      </c>
      <c r="D7" s="9">
        <v>657357.64</v>
      </c>
      <c r="E7" s="9">
        <v>-240195.41</v>
      </c>
      <c r="F7" s="9">
        <v>-271976.65</v>
      </c>
      <c r="G7" s="9">
        <v>-310755.38</v>
      </c>
      <c r="H7" s="9">
        <v>-229886.98</v>
      </c>
      <c r="I7" s="9">
        <v>-115005.14</v>
      </c>
      <c r="J7" s="9">
        <v>-101100.38</v>
      </c>
      <c r="K7" s="9">
        <f>SUM(B7:J7)</f>
        <v>-1111098.72</v>
      </c>
    </row>
    <row r="8" spans="1:11" ht="27" customHeight="1">
      <c r="A8" s="7" t="s">
        <v>18</v>
      </c>
      <c r="B8" s="8">
        <f>+B6+B7</f>
        <v>1488934.02</v>
      </c>
      <c r="C8" s="8">
        <f aca="true" t="shared" si="0" ref="C8:J8">+C6+C7</f>
        <v>2176025.31</v>
      </c>
      <c r="D8" s="8">
        <f t="shared" si="0"/>
        <v>3581688.1300000004</v>
      </c>
      <c r="E8" s="8">
        <f t="shared" si="0"/>
        <v>1407161.04</v>
      </c>
      <c r="F8" s="8">
        <f t="shared" si="0"/>
        <v>2005868.0100000002</v>
      </c>
      <c r="G8" s="8">
        <f t="shared" si="0"/>
        <v>2808428.46</v>
      </c>
      <c r="H8" s="8">
        <f t="shared" si="0"/>
        <v>1419620.6400000001</v>
      </c>
      <c r="I8" s="8">
        <f t="shared" si="0"/>
        <v>503784.05999999994</v>
      </c>
      <c r="J8" s="8">
        <f t="shared" si="0"/>
        <v>947287.96</v>
      </c>
      <c r="K8" s="8">
        <f>SUM(B8:J8)</f>
        <v>16338797.629999999</v>
      </c>
    </row>
    <row r="9" ht="36" customHeight="1">
      <c r="L9" s="22"/>
    </row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1082985.6691385</v>
      </c>
      <c r="C14" s="12">
        <v>769706.012751</v>
      </c>
      <c r="D14" s="12">
        <v>738424.11882475</v>
      </c>
      <c r="E14" s="12">
        <v>121304.53556319998</v>
      </c>
      <c r="F14" s="12">
        <v>723810.3472913001</v>
      </c>
      <c r="G14" s="12">
        <v>919895.0734000001</v>
      </c>
      <c r="H14" s="12">
        <v>961701.1849</v>
      </c>
      <c r="I14" s="12">
        <v>844539.5599094</v>
      </c>
      <c r="J14" s="12">
        <v>677863.5143099</v>
      </c>
      <c r="K14" s="12">
        <v>774818.37366144</v>
      </c>
      <c r="L14" s="12">
        <v>387916.09413433995</v>
      </c>
      <c r="M14" s="12">
        <v>223614.07629440003</v>
      </c>
      <c r="N14" s="12">
        <f>SUM(B14:M14)</f>
        <v>8226578.560178229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-144262.34</v>
      </c>
      <c r="C15" s="10">
        <v>-128191.69</v>
      </c>
      <c r="D15" s="10">
        <v>-93852.84</v>
      </c>
      <c r="E15" s="10">
        <v>-37538.840000000004</v>
      </c>
      <c r="F15" s="10">
        <v>-133938</v>
      </c>
      <c r="G15" s="10">
        <v>-164058.47</v>
      </c>
      <c r="H15" s="10">
        <v>-152301.52</v>
      </c>
      <c r="I15" s="10">
        <v>-69420.8</v>
      </c>
      <c r="J15" s="10">
        <v>-109970.03</v>
      </c>
      <c r="K15" s="10">
        <v>-71449.06999999999</v>
      </c>
      <c r="L15" s="10">
        <v>-95031.79000000001</v>
      </c>
      <c r="M15" s="10">
        <v>-32792.93</v>
      </c>
      <c r="N15" s="9">
        <f>SUM(B15:M15)</f>
        <v>-1232808.32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938723.3291385</v>
      </c>
      <c r="C16" s="8">
        <f aca="true" t="shared" si="1" ref="C16:I16">+C14+C15</f>
        <v>641514.322751</v>
      </c>
      <c r="D16" s="8">
        <f t="shared" si="1"/>
        <v>644571.27882475</v>
      </c>
      <c r="E16" s="8">
        <f t="shared" si="1"/>
        <v>83765.69556319999</v>
      </c>
      <c r="F16" s="8">
        <f t="shared" si="1"/>
        <v>589872.3472913001</v>
      </c>
      <c r="G16" s="8">
        <f t="shared" si="1"/>
        <v>755836.6034000001</v>
      </c>
      <c r="H16" s="8">
        <f t="shared" si="1"/>
        <v>809399.6649</v>
      </c>
      <c r="I16" s="8">
        <f t="shared" si="1"/>
        <v>775118.7599093999</v>
      </c>
      <c r="J16" s="8">
        <f>+J14+J15</f>
        <v>567893.4843099</v>
      </c>
      <c r="K16" s="8">
        <f>+K14+K15</f>
        <v>703369.30366144</v>
      </c>
      <c r="L16" s="8">
        <f>+L14+L15</f>
        <v>292884.3041343399</v>
      </c>
      <c r="M16" s="8">
        <f>+M14+M15</f>
        <v>190821.14629440004</v>
      </c>
      <c r="N16" s="8">
        <f>+N14+N15</f>
        <v>6993770.240178228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2017-06-14T20:28:36Z</dcterms:modified>
  <cp:category/>
  <cp:version/>
  <cp:contentType/>
  <cp:contentStatus/>
</cp:coreProperties>
</file>