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<sst xmlns="http://schemas.openxmlformats.org/spreadsheetml/2006/main" count="53" uniqueCount="48">
  <si>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</si>
  <si>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</si>
  <si>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</si>
  <si>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</si>
  <si>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</si>
  <si>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</si>
  <si>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</si>
  <si>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</si>
  <si>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</si>
  <si>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</si>
  <si>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</si>
  <si>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</si>
  <si>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</si>
  <si>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</si>
  <si>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</si>
  <si>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</si>
  <si>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</si>
  <si>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</si>
  <si>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</si>
  <si>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</si>
  <si>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</si>
  <si>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</si>
  <si>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</si>
  <si>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</si>
  <si>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</si>
  <si>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</si>
  <si>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</si>
  <si>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</si>
  <si>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</si>
  <si>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</si>
  <si>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</si>
  <si>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</si>
  <si>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</si>
  <si>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</si>
  <si>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</si>
  <si>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</si>
  <si>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</si>
  <si>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</si>
  <si>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</si>
  <si>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</si>
  <si>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</si>
  <si>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</si>
  <si>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</si>
  <si>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</si>
  <si>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</si>
  <si>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</si>
  <si>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</si>
  <si>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08/06/17 - VENCIMENTO 16/06/17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</si>
</sst>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1775960.43</v>
      </c>
      <c r="C6" s="12">
        <v>2533443.93</v>
      </c>
      <c r="D6" s="12">
        <v>3000435.9</v>
      </c>
      <c r="E6" s="12">
        <v>1688265.13</v>
      </c>
      <c r="F6" s="12">
        <v>2296595.81</v>
      </c>
      <c r="G6" s="12">
        <v>3198979.68</v>
      </c>
      <c r="H6" s="12">
        <v>1721385.27</v>
      </c>
      <c r="I6" s="12">
        <v>655704.1</v>
      </c>
      <c r="J6" s="12">
        <v>1072795.61</v>
      </c>
      <c r="K6" s="12">
        <f>SUM(B6:J6)</f>
        <v>17943565.86</v>
      </c>
    </row>
    <row r="7" spans="1:13" ht="27" customHeight="1">
      <c r="A7" s="2" t="s">
        <v>17</v>
      </c>
      <c r="B7" s="9">
        <v>-201250.66</v>
      </c>
      <c r="C7" s="9">
        <v>-212598.25</v>
      </c>
      <c r="D7" s="9">
        <v>-209115.14</v>
      </c>
      <c r="E7" s="9">
        <v>-237482.61</v>
      </c>
      <c r="F7" s="9">
        <v>-235957.46</v>
      </c>
      <c r="G7" s="9">
        <v>-289240.91</v>
      </c>
      <c r="H7" s="9">
        <v>-193242.05</v>
      </c>
      <c r="I7" s="9">
        <v>-99117.34</v>
      </c>
      <c r="J7" s="9">
        <v>-72659.62</v>
      </c>
      <c r="K7" s="9">
        <f>SUM(B7:J7)</f>
        <v>-1750664.04</v>
      </c>
      <c r="M7" s="22"/>
    </row>
    <row r="8" spans="1:11" ht="27" customHeight="1">
      <c r="A8" s="7" t="s">
        <v>18</v>
      </c>
      <c r="B8" s="8">
        <f>+B6+B7</f>
        <v>1574709.77</v>
      </c>
      <c r="C8" s="8">
        <f aca="true" t="shared" si="0" ref="C8:J8">+C6+C7</f>
        <v>2320845.68</v>
      </c>
      <c r="D8" s="8">
        <f t="shared" si="0"/>
        <v>2791320.76</v>
      </c>
      <c r="E8" s="8">
        <f t="shared" si="0"/>
        <v>1450782.52</v>
      </c>
      <c r="F8" s="8">
        <f t="shared" si="0"/>
        <v>2060638.35</v>
      </c>
      <c r="G8" s="8">
        <f t="shared" si="0"/>
        <v>2909738.77</v>
      </c>
      <c r="H8" s="8">
        <f t="shared" si="0"/>
        <v>1528143.22</v>
      </c>
      <c r="I8" s="8">
        <f t="shared" si="0"/>
        <v>556586.76</v>
      </c>
      <c r="J8" s="8">
        <f t="shared" si="0"/>
        <v>1000135.9900000001</v>
      </c>
      <c r="K8" s="8">
        <f>SUM(B8:J8)</f>
        <v>16192901.82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1115766.4496123402</v>
      </c>
      <c r="C14" s="12">
        <v>786520.8386425</v>
      </c>
      <c r="D14" s="12">
        <v>751803.5229445001</v>
      </c>
      <c r="E14" s="12">
        <v>127279.8819</v>
      </c>
      <c r="F14" s="12">
        <v>740933.31110655</v>
      </c>
      <c r="G14" s="12">
        <v>944761.3602</v>
      </c>
      <c r="H14" s="12">
        <v>994308.991</v>
      </c>
      <c r="I14" s="12">
        <v>872855.8849903999</v>
      </c>
      <c r="J14" s="12">
        <v>696599.4184455</v>
      </c>
      <c r="K14" s="12">
        <v>818535.05831984</v>
      </c>
      <c r="L14" s="12">
        <v>399175.0317751999</v>
      </c>
      <c r="M14" s="12">
        <v>231090.25242304002</v>
      </c>
      <c r="N14" s="12">
        <f>SUM(B14:M14)</f>
        <v>8479630.00135987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-76247</v>
      </c>
      <c r="C15" s="10">
        <v>-76782.8</v>
      </c>
      <c r="D15" s="10">
        <v>-56787.2</v>
      </c>
      <c r="E15" s="10">
        <v>-6350.4</v>
      </c>
      <c r="F15" s="10">
        <v>-46371.4</v>
      </c>
      <c r="G15" s="10">
        <v>-86792</v>
      </c>
      <c r="H15" s="10">
        <v>-101606.6</v>
      </c>
      <c r="I15" s="10">
        <v>-47454.4</v>
      </c>
      <c r="J15" s="10">
        <v>-63353.6</v>
      </c>
      <c r="K15" s="10">
        <v>-50312</v>
      </c>
      <c r="L15" s="10">
        <v>-34078.4</v>
      </c>
      <c r="M15" s="10">
        <v>-23309.2</v>
      </c>
      <c r="N15" s="9">
        <f>SUM(B15:M15)</f>
        <v>-669445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1039519.4496123402</v>
      </c>
      <c r="C16" s="8">
        <f aca="true" t="shared" si="1" ref="C16:I16">+C14+C15</f>
        <v>709738.0386425</v>
      </c>
      <c r="D16" s="8">
        <f t="shared" si="1"/>
        <v>695016.3229445001</v>
      </c>
      <c r="E16" s="8">
        <f t="shared" si="1"/>
        <v>120929.4819</v>
      </c>
      <c r="F16" s="8">
        <f t="shared" si="1"/>
        <v>694561.91110655</v>
      </c>
      <c r="G16" s="8">
        <f t="shared" si="1"/>
        <v>857969.3602</v>
      </c>
      <c r="H16" s="8">
        <f t="shared" si="1"/>
        <v>892702.3910000001</v>
      </c>
      <c r="I16" s="8">
        <f t="shared" si="1"/>
        <v>825401.4849903999</v>
      </c>
      <c r="J16" s="8">
        <f>+J14+J15</f>
        <v>633245.8184455</v>
      </c>
      <c r="K16" s="8">
        <f>+K14+K15</f>
        <v>768223.05831984</v>
      </c>
      <c r="L16" s="8">
        <f>+L14+L15</f>
        <v>365096.6317751999</v>
      </c>
      <c r="M16" s="8">
        <f>+M14+M15</f>
        <v>207781.05242304</v>
      </c>
      <c r="N16" s="8">
        <f>+N14+N15</f>
        <v>7810185.001359871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2017-06-14T16:38:55Z</dcterms:modified>
  <cp:category/>
  <cp:version/>
  <cp:contentType/>
  <cp:contentStatus/>
</cp:coreProperties>
</file>