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<sst xmlns="http://schemas.openxmlformats.org/spreadsheetml/2006/main" count="53" uniqueCount="48">
  <si>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</si>
  <si>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</si>
  <si>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</si>
  <si>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</si>
  <si>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</si>
  <si>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</si>
  <si>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</si>
  <si>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</si>
  <si>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</si>
  <si>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</si>
  <si>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</si>
  <si>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</si>
  <si>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</si>
  <si>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</si>
  <si>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</si>
  <si>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</si>
  <si>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</si>
  <si>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</si>
  <si>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</si>
  <si>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</si>
  <si>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</si>
  <si>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</si>
  <si>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</si>
  <si>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</si>
  <si>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</si>
  <si>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</si>
  <si>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</si>
  <si>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</si>
  <si>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</si>
  <si>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</si>
  <si>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</si>
  <si>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</si>
  <si>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</si>
  <si>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</si>
  <si>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</si>
  <si>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</si>
  <si>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</si>
  <si>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</si>
  <si>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</si>
  <si>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</si>
  <si>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</si>
  <si>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</si>
  <si>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</si>
  <si>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</si>
  <si>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</si>
  <si>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</si>
  <si>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</si>
  <si>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01/06/17 - VENCIMENTO 08/06/17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</si>
</sst>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1735307.79</v>
      </c>
      <c r="C6" s="12">
        <v>2426829.27</v>
      </c>
      <c r="D6" s="12">
        <v>2202384.57</v>
      </c>
      <c r="E6" s="12">
        <v>1584457.04</v>
      </c>
      <c r="F6" s="12">
        <v>2170413.56</v>
      </c>
      <c r="G6" s="12">
        <v>2826044.83</v>
      </c>
      <c r="H6" s="12">
        <v>1679220.79</v>
      </c>
      <c r="I6" s="12">
        <v>633599.61</v>
      </c>
      <c r="J6" s="12">
        <v>1039032.52</v>
      </c>
      <c r="K6" s="12">
        <f>SUM(B6:J6)</f>
        <v>16297289.98</v>
      </c>
    </row>
    <row r="7" spans="1:11" ht="27" customHeight="1">
      <c r="A7" s="2" t="s">
        <v>17</v>
      </c>
      <c r="B7" s="9">
        <v>-195769.82</v>
      </c>
      <c r="C7" s="9">
        <v>-196835.2</v>
      </c>
      <c r="D7" s="9">
        <v>-154030.6</v>
      </c>
      <c r="E7" s="9">
        <v>-269448.97</v>
      </c>
      <c r="F7" s="9">
        <v>-209860.76</v>
      </c>
      <c r="G7" s="9">
        <v>-275550.81</v>
      </c>
      <c r="H7" s="9">
        <v>-179444.25</v>
      </c>
      <c r="I7" s="9">
        <v>-95153.94</v>
      </c>
      <c r="J7" s="9">
        <v>-67066.02</v>
      </c>
      <c r="K7" s="9">
        <f>SUM(B7:J7)</f>
        <v>-1643160.3699999999</v>
      </c>
    </row>
    <row r="8" spans="1:11" ht="27" customHeight="1">
      <c r="A8" s="7" t="s">
        <v>18</v>
      </c>
      <c r="B8" s="8">
        <f>+B6+B7</f>
        <v>1539537.97</v>
      </c>
      <c r="C8" s="8">
        <f aca="true" t="shared" si="0" ref="C8:J8">+C6+C7</f>
        <v>2229994.07</v>
      </c>
      <c r="D8" s="8">
        <f t="shared" si="0"/>
        <v>2048353.9699999997</v>
      </c>
      <c r="E8" s="8">
        <f t="shared" si="0"/>
        <v>1315008.07</v>
      </c>
      <c r="F8" s="8">
        <f t="shared" si="0"/>
        <v>1960552.8</v>
      </c>
      <c r="G8" s="8">
        <f t="shared" si="0"/>
        <v>2550494.02</v>
      </c>
      <c r="H8" s="8">
        <f t="shared" si="0"/>
        <v>1499776.54</v>
      </c>
      <c r="I8" s="8">
        <f t="shared" si="0"/>
        <v>538445.6699999999</v>
      </c>
      <c r="J8" s="8">
        <f t="shared" si="0"/>
        <v>971966.5</v>
      </c>
      <c r="K8" s="8">
        <f>SUM(B8:J8)</f>
        <v>14654129.610000001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1055857.1659199</v>
      </c>
      <c r="C14" s="12">
        <v>716720.6454265</v>
      </c>
      <c r="D14" s="12">
        <v>657398.6645855501</v>
      </c>
      <c r="E14" s="12">
        <v>101965.73061199998</v>
      </c>
      <c r="F14" s="12">
        <v>668649.2633658001</v>
      </c>
      <c r="G14" s="12">
        <v>875051.317</v>
      </c>
      <c r="H14" s="12">
        <v>942090.224</v>
      </c>
      <c r="I14" s="12">
        <v>684831.2758466</v>
      </c>
      <c r="J14" s="12">
        <v>647373.4816364</v>
      </c>
      <c r="K14" s="12">
        <v>600895.41261792</v>
      </c>
      <c r="L14" s="12">
        <v>382707.42871986993</v>
      </c>
      <c r="M14" s="12">
        <v>61022.22661248001</v>
      </c>
      <c r="N14" s="12">
        <f>SUM(B14:M14)</f>
        <v>7394562.83634302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-67845.2</v>
      </c>
      <c r="C15" s="10">
        <v>-65485.4</v>
      </c>
      <c r="D15" s="10">
        <v>-42389</v>
      </c>
      <c r="E15" s="10">
        <v>-3623.6</v>
      </c>
      <c r="F15" s="10">
        <v>-33991</v>
      </c>
      <c r="G15" s="10">
        <v>-69304.4</v>
      </c>
      <c r="H15" s="10">
        <v>-86957.6</v>
      </c>
      <c r="I15" s="10">
        <v>-31885.8</v>
      </c>
      <c r="J15" s="10">
        <v>-54153.8</v>
      </c>
      <c r="K15" s="10">
        <v>-29693.2</v>
      </c>
      <c r="L15" s="10">
        <v>-31118.2</v>
      </c>
      <c r="M15" s="10">
        <v>121977.2</v>
      </c>
      <c r="N15" s="9">
        <f>SUM(B15:M15)</f>
        <v>-394469.99999999994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988011.9659199</v>
      </c>
      <c r="C16" s="8">
        <f aca="true" t="shared" si="1" ref="C16:I16">+C14+C15</f>
        <v>651235.2454265</v>
      </c>
      <c r="D16" s="8">
        <f t="shared" si="1"/>
        <v>615009.6645855501</v>
      </c>
      <c r="E16" s="8">
        <f t="shared" si="1"/>
        <v>98342.13061199998</v>
      </c>
      <c r="F16" s="8">
        <f t="shared" si="1"/>
        <v>634658.2633658001</v>
      </c>
      <c r="G16" s="8">
        <f t="shared" si="1"/>
        <v>805746.917</v>
      </c>
      <c r="H16" s="8">
        <f t="shared" si="1"/>
        <v>855132.6240000001</v>
      </c>
      <c r="I16" s="8">
        <f t="shared" si="1"/>
        <v>652945.4758465999</v>
      </c>
      <c r="J16" s="8">
        <f>+J14+J15</f>
        <v>593219.6816363999</v>
      </c>
      <c r="K16" s="8">
        <f>+K14+K15</f>
        <v>571202.21261792</v>
      </c>
      <c r="L16" s="8">
        <f>+L14+L15</f>
        <v>351589.2287198699</v>
      </c>
      <c r="M16" s="8">
        <f>+M14+M15</f>
        <v>182999.42661248002</v>
      </c>
      <c r="N16" s="8">
        <f>+N14+N15</f>
        <v>7000092.83634302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2017-06-08T12:41:34Z</dcterms:modified>
  <cp:category/>
  <cp:version/>
  <cp:contentType/>
  <cp:contentStatus/>
</cp:coreProperties>
</file>