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<sst xmlns="http://schemas.openxmlformats.org/spreadsheetml/2006/main" count="53" uniqueCount="48">
  <si>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</si>
  <si>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</si>
  <si>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</si>
  <si>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</si>
  <si>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</si>
  <si>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</si>
  <si>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</si>
  <si>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</si>
  <si>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</si>
  <si>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</si>
  <si>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</si>
  <si>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</si>
  <si>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</si>
  <si>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</si>
  <si>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</si>
  <si>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</si>
  <si>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</si>
  <si>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</si>
  <si>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</si>
  <si>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</si>
  <si>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</si>
  <si>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</si>
  <si>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</si>
  <si>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</si>
  <si>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</si>
  <si>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</si>
  <si>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</si>
  <si>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</si>
  <si>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</si>
  <si>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</si>
  <si>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</si>
  <si>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</si>
  <si>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</si>
  <si>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</si>
  <si>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</si>
  <si>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</si>
  <si>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</si>
  <si>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</si>
  <si>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</si>
  <si>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</si>
  <si>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</si>
  <si>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</si>
  <si>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</si>
  <si>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</si>
  <si>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</si>
  <si>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</si>
  <si>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</si>
  <si>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28/01/17 - VENCIMENTO 10/02/17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</si>
</sst>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D1">
      <selection activeCell="U15" sqref="U1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889725.36</v>
      </c>
      <c r="C6" s="12">
        <v>1244385.04</v>
      </c>
      <c r="D6" s="12">
        <v>1570775.32</v>
      </c>
      <c r="E6" s="12">
        <v>773364.01</v>
      </c>
      <c r="F6" s="12">
        <v>1168724.3</v>
      </c>
      <c r="G6" s="12">
        <v>1541629.29</v>
      </c>
      <c r="H6" s="12">
        <v>747573.77</v>
      </c>
      <c r="I6" s="12">
        <v>296006.08</v>
      </c>
      <c r="J6" s="12">
        <v>567539.68</v>
      </c>
      <c r="K6" s="12">
        <f>SUM(B6:J6)</f>
        <v>8799722.85</v>
      </c>
    </row>
    <row r="7" spans="1:11" ht="27" customHeight="1">
      <c r="A7" s="2" t="s">
        <v>18</v>
      </c>
      <c r="B7" s="9">
        <v>-106658.4</v>
      </c>
      <c r="C7" s="9">
        <v>-150853.03</v>
      </c>
      <c r="D7" s="9">
        <v>-143923.99</v>
      </c>
      <c r="E7" s="9">
        <v>-92081.6</v>
      </c>
      <c r="F7" s="9">
        <v>-109262.05</v>
      </c>
      <c r="G7" s="9">
        <v>-124283.44</v>
      </c>
      <c r="H7" s="9">
        <v>-105822.4</v>
      </c>
      <c r="I7" s="9">
        <v>-25132.48</v>
      </c>
      <c r="J7" s="9">
        <v>-55229.2</v>
      </c>
      <c r="K7" s="9">
        <f>SUM(B7:J7)</f>
        <v>-913246.59</v>
      </c>
    </row>
    <row r="8" spans="1:11" ht="27" customHeight="1">
      <c r="A8" s="7" t="s">
        <v>19</v>
      </c>
      <c r="B8" s="8">
        <f>+B6+B7</f>
        <v>783066.96</v>
      </c>
      <c r="C8" s="8">
        <f aca="true" t="shared" si="0" ref="C8:J8">+C6+C7</f>
        <v>1093532.01</v>
      </c>
      <c r="D8" s="8">
        <f t="shared" si="0"/>
        <v>1426851.33</v>
      </c>
      <c r="E8" s="8">
        <f t="shared" si="0"/>
        <v>681282.41</v>
      </c>
      <c r="F8" s="8">
        <f t="shared" si="0"/>
        <v>1059462.25</v>
      </c>
      <c r="G8" s="8">
        <f t="shared" si="0"/>
        <v>1417345.85</v>
      </c>
      <c r="H8" s="8">
        <f t="shared" si="0"/>
        <v>641751.37</v>
      </c>
      <c r="I8" s="8">
        <f t="shared" si="0"/>
        <v>270873.60000000003</v>
      </c>
      <c r="J8" s="8">
        <f t="shared" si="0"/>
        <v>512310.48000000004</v>
      </c>
      <c r="K8" s="8">
        <f>SUM(B8:J8)</f>
        <v>7886476.260000001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671753.1652406199</v>
      </c>
      <c r="C14" s="12">
        <v>440355.896318</v>
      </c>
      <c r="D14" s="12">
        <v>499213.84595650004</v>
      </c>
      <c r="E14" s="12">
        <v>91317.1958696</v>
      </c>
      <c r="F14" s="12">
        <v>452665.4160261001</v>
      </c>
      <c r="G14" s="12">
        <v>554166.9812000002</v>
      </c>
      <c r="H14" s="12">
        <v>602448.6177</v>
      </c>
      <c r="I14" s="12">
        <v>550522.5152816</v>
      </c>
      <c r="J14" s="12">
        <v>442834.8319094</v>
      </c>
      <c r="K14" s="12">
        <v>557166.36406096</v>
      </c>
      <c r="L14" s="12">
        <v>217180.00522893</v>
      </c>
      <c r="M14" s="12">
        <v>125220.50338495999</v>
      </c>
      <c r="N14" s="12">
        <f>SUM(B14:M14)</f>
        <v>5204845.33817667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-78888</v>
      </c>
      <c r="C15" s="10">
        <v>-71535</v>
      </c>
      <c r="D15" s="10">
        <v>-59929.8</v>
      </c>
      <c r="E15" s="10">
        <v>-7153.8</v>
      </c>
      <c r="F15" s="10">
        <v>-47332.8</v>
      </c>
      <c r="G15" s="10">
        <v>-86073.8</v>
      </c>
      <c r="H15" s="10">
        <v>-101368.8</v>
      </c>
      <c r="I15" s="10">
        <v>-52960.6</v>
      </c>
      <c r="J15" s="10">
        <v>-65097.8</v>
      </c>
      <c r="K15" s="10">
        <v>-57543.4</v>
      </c>
      <c r="L15" s="10">
        <v>-27033.2</v>
      </c>
      <c r="M15" s="10">
        <v>-16484.4</v>
      </c>
      <c r="N15" s="9">
        <f>SUM(B15:M15)</f>
        <v>-671401.3999999999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592865.1652406199</v>
      </c>
      <c r="C16" s="8">
        <f aca="true" t="shared" si="1" ref="C16:I16">+C14+C15</f>
        <v>368820.896318</v>
      </c>
      <c r="D16" s="8">
        <f t="shared" si="1"/>
        <v>439284.04595650005</v>
      </c>
      <c r="E16" s="8">
        <f t="shared" si="1"/>
        <v>84163.39586959999</v>
      </c>
      <c r="F16" s="8">
        <f t="shared" si="1"/>
        <v>405332.6160261001</v>
      </c>
      <c r="G16" s="8">
        <f t="shared" si="1"/>
        <v>468093.18120000017</v>
      </c>
      <c r="H16" s="8">
        <f t="shared" si="1"/>
        <v>501079.81769999996</v>
      </c>
      <c r="I16" s="8">
        <f t="shared" si="1"/>
        <v>497561.91528159997</v>
      </c>
      <c r="J16" s="8">
        <f>+J14+J15</f>
        <v>377737.0319094</v>
      </c>
      <c r="K16" s="8">
        <f>+K14+K15</f>
        <v>499622.96406096</v>
      </c>
      <c r="L16" s="8">
        <f>+L14+L15</f>
        <v>190146.80522893</v>
      </c>
      <c r="M16" s="8">
        <f>+M14+M15</f>
        <v>108736.10338495998</v>
      </c>
      <c r="N16" s="8">
        <f>+N14+N15</f>
        <v>4533443.938176669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2017-02-10T11:32:52Z</dcterms:modified>
  <cp:category/>
  <cp:version/>
  <cp:contentType/>
  <cp:contentStatus/>
</cp:coreProperties>
</file>