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<sst xmlns="http://schemas.openxmlformats.org/spreadsheetml/2006/main" count="53" uniqueCount="48">
  <si>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</si>
  <si>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</si>
  <si>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</si>
  <si>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</si>
  <si>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</si>
  <si>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</si>
  <si>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</si>
  <si>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</si>
  <si>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</si>
  <si>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</si>
  <si>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</si>
  <si>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</si>
  <si>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</si>
  <si>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</si>
  <si>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</si>
  <si>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</si>
  <si>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</si>
  <si>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</si>
  <si>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</si>
  <si>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</si>
  <si>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</si>
  <si>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</si>
  <si>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</si>
  <si>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</si>
  <si>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</si>
  <si>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</si>
  <si>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</si>
  <si>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</si>
  <si>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</si>
  <si>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</si>
  <si>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</si>
  <si>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</si>
  <si>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</si>
  <si>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</si>
  <si>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</si>
  <si>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</si>
  <si>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</si>
  <si>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</si>
  <si>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</si>
  <si>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</si>
  <si>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</si>
  <si>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</si>
  <si>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</si>
  <si>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</si>
  <si>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</si>
  <si>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</si>
  <si>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</si>
  <si>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27/01/17 - VENCIMENTO 10/02/17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</si>
</sst>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C18" sqref="C1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1506033.14</v>
      </c>
      <c r="C6" s="12">
        <v>2086058.04</v>
      </c>
      <c r="D6" s="12">
        <v>2474209.78</v>
      </c>
      <c r="E6" s="12">
        <v>1434910.39</v>
      </c>
      <c r="F6" s="12">
        <v>1956526.72</v>
      </c>
      <c r="G6" s="12">
        <v>2735358.29</v>
      </c>
      <c r="H6" s="12">
        <v>1430446.52</v>
      </c>
      <c r="I6" s="12">
        <v>553627.43</v>
      </c>
      <c r="J6" s="12">
        <v>863754.41</v>
      </c>
      <c r="K6" s="12">
        <f>SUM(B6:J6)</f>
        <v>15040924.719999999</v>
      </c>
    </row>
    <row r="7" spans="1:11" ht="27" customHeight="1">
      <c r="A7" s="2" t="s">
        <v>18</v>
      </c>
      <c r="B7" s="9">
        <v>-235503.57</v>
      </c>
      <c r="C7" s="9">
        <v>-230542.1</v>
      </c>
      <c r="D7" s="9">
        <v>-246968.05</v>
      </c>
      <c r="E7" s="9">
        <v>-294026.36</v>
      </c>
      <c r="F7" s="9">
        <v>-270825.59</v>
      </c>
      <c r="G7" s="9">
        <v>-310632.91</v>
      </c>
      <c r="H7" s="9">
        <v>-224535.52</v>
      </c>
      <c r="I7" s="9">
        <v>-100831.89</v>
      </c>
      <c r="J7" s="9">
        <v>-87313.67</v>
      </c>
      <c r="K7" s="9">
        <f>SUM(B7:J7)</f>
        <v>-2001179.6599999997</v>
      </c>
    </row>
    <row r="8" spans="1:11" ht="27" customHeight="1">
      <c r="A8" s="7" t="s">
        <v>19</v>
      </c>
      <c r="B8" s="8">
        <f>+B6+B7</f>
        <v>1270529.5699999998</v>
      </c>
      <c r="C8" s="8">
        <f aca="true" t="shared" si="0" ref="C8:J8">+C6+C7</f>
        <v>1855515.94</v>
      </c>
      <c r="D8" s="8">
        <f t="shared" si="0"/>
        <v>2227241.73</v>
      </c>
      <c r="E8" s="8">
        <f t="shared" si="0"/>
        <v>1140884.0299999998</v>
      </c>
      <c r="F8" s="8">
        <f t="shared" si="0"/>
        <v>1685701.13</v>
      </c>
      <c r="G8" s="8">
        <f t="shared" si="0"/>
        <v>2424725.38</v>
      </c>
      <c r="H8" s="8">
        <f t="shared" si="0"/>
        <v>1205911</v>
      </c>
      <c r="I8" s="8">
        <f t="shared" si="0"/>
        <v>452795.54000000004</v>
      </c>
      <c r="J8" s="8">
        <f t="shared" si="0"/>
        <v>776440.74</v>
      </c>
      <c r="K8" s="8">
        <f>SUM(B8:J8)</f>
        <v>13039745.06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905600.45838386</v>
      </c>
      <c r="C14" s="12">
        <v>645528.8264945</v>
      </c>
      <c r="D14" s="12">
        <v>650105.3001265001</v>
      </c>
      <c r="E14" s="12">
        <v>114142.6669416</v>
      </c>
      <c r="F14" s="12">
        <v>618028.2472057501</v>
      </c>
      <c r="G14" s="12">
        <v>789232.3028000001</v>
      </c>
      <c r="H14" s="12">
        <v>843807.9551</v>
      </c>
      <c r="I14" s="12">
        <v>747025.7536994</v>
      </c>
      <c r="J14" s="12">
        <v>585811.4220284</v>
      </c>
      <c r="K14" s="12">
        <v>693731.80560544</v>
      </c>
      <c r="L14" s="12">
        <v>333233.67014241</v>
      </c>
      <c r="M14" s="12">
        <v>201571.46145664</v>
      </c>
      <c r="N14" s="12">
        <f>SUM(B14:M14)</f>
        <v>7127819.869984501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-124683.26</v>
      </c>
      <c r="C15" s="10">
        <v>-95362.79999999999</v>
      </c>
      <c r="D15" s="10">
        <v>-106299.89</v>
      </c>
      <c r="E15" s="10">
        <v>-39777.99</v>
      </c>
      <c r="F15" s="10">
        <v>-65991.2</v>
      </c>
      <c r="G15" s="10">
        <v>-113435.75</v>
      </c>
      <c r="H15" s="10">
        <v>-135019.67</v>
      </c>
      <c r="I15" s="10">
        <v>-70792.83</v>
      </c>
      <c r="J15" s="10">
        <v>-99153.2</v>
      </c>
      <c r="K15" s="10">
        <v>-76560.70999999999</v>
      </c>
      <c r="L15" s="10">
        <v>-52239.17</v>
      </c>
      <c r="M15" s="10">
        <v>-38333.74</v>
      </c>
      <c r="N15" s="9">
        <f>SUM(B15:M15)</f>
        <v>-1017650.21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780917.1983838599</v>
      </c>
      <c r="C16" s="8">
        <f aca="true" t="shared" si="1" ref="C16:I16">+C14+C15</f>
        <v>550166.0264945</v>
      </c>
      <c r="D16" s="8">
        <f t="shared" si="1"/>
        <v>543805.4101265001</v>
      </c>
      <c r="E16" s="8">
        <f t="shared" si="1"/>
        <v>74364.67694159999</v>
      </c>
      <c r="F16" s="8">
        <f t="shared" si="1"/>
        <v>552037.0472057501</v>
      </c>
      <c r="G16" s="8">
        <f t="shared" si="1"/>
        <v>675796.5528000001</v>
      </c>
      <c r="H16" s="8">
        <f t="shared" si="1"/>
        <v>708788.2851</v>
      </c>
      <c r="I16" s="8">
        <f t="shared" si="1"/>
        <v>676232.9236994</v>
      </c>
      <c r="J16" s="8">
        <f>+J14+J15</f>
        <v>486658.2220284</v>
      </c>
      <c r="K16" s="8">
        <f>+K14+K15</f>
        <v>617171.0956054401</v>
      </c>
      <c r="L16" s="8">
        <f>+L14+L15</f>
        <v>280994.50014241</v>
      </c>
      <c r="M16" s="8">
        <f>+M14+M15</f>
        <v>163237.72145664002</v>
      </c>
      <c r="N16" s="8">
        <f>+N14+N15</f>
        <v>6110169.659984501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2017-02-10T11:32:17Z</dcterms:modified>
  <cp:category/>
  <cp:version/>
  <cp:contentType/>
  <cp:contentStatus/>
</cp:coreProperties>
</file>