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<sst xmlns="http://schemas.openxmlformats.org/spreadsheetml/2006/main" count="53" uniqueCount="48">
  <si>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</si>
  <si>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</si>
  <si>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</si>
  <si>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</si>
  <si>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</si>
  <si>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</si>
  <si>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</si>
  <si>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</si>
  <si>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</si>
  <si>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</si>
  <si>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</si>
  <si>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</si>
  <si>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</si>
  <si>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</si>
  <si>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</si>
  <si>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</si>
  <si>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</si>
  <si>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</si>
  <si>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</si>
  <si>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</si>
  <si>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</si>
  <si>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</si>
  <si>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</si>
  <si>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</si>
  <si>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</si>
  <si>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</si>
  <si>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</si>
  <si>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</si>
  <si>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</si>
  <si>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</si>
  <si>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</si>
  <si>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</si>
  <si>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</si>
  <si>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</si>
  <si>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</si>
  <si>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</si>
  <si>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</si>
  <si>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</si>
  <si>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</si>
  <si>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</si>
  <si>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</si>
  <si>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</si>
  <si>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</si>
  <si>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</si>
  <si>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</si>
  <si>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</si>
  <si>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</si>
  <si>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22/01/17 - VENCIMENTO 06/02/17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</si>
</sst>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A1">
      <selection activeCell="A4" sqref="A4:A5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439808.6</v>
      </c>
      <c r="C6" s="12">
        <v>625022.48</v>
      </c>
      <c r="D6" s="12">
        <v>775645.48</v>
      </c>
      <c r="E6" s="12">
        <v>377997.53</v>
      </c>
      <c r="F6" s="12">
        <v>626051.79</v>
      </c>
      <c r="G6" s="12">
        <v>869917.25</v>
      </c>
      <c r="H6" s="12">
        <v>387942.75</v>
      </c>
      <c r="I6" s="12">
        <v>118407.42</v>
      </c>
      <c r="J6" s="12">
        <v>313187.83</v>
      </c>
      <c r="K6" s="12">
        <f>SUM(B6:J6)</f>
        <v>4533981.13</v>
      </c>
    </row>
    <row r="7" spans="1:11" ht="27" customHeight="1">
      <c r="A7" s="2" t="s">
        <v>18</v>
      </c>
      <c r="B7" s="9">
        <v>-58736.6</v>
      </c>
      <c r="C7" s="9">
        <v>-84626.63</v>
      </c>
      <c r="D7" s="9">
        <v>-84754.19</v>
      </c>
      <c r="E7" s="9">
        <v>-48450</v>
      </c>
      <c r="F7" s="9">
        <v>-63399.85</v>
      </c>
      <c r="G7" s="9">
        <v>-78045.04</v>
      </c>
      <c r="H7" s="9">
        <v>-53481.2</v>
      </c>
      <c r="I7" s="9">
        <v>-12474.68</v>
      </c>
      <c r="J7" s="9">
        <v>-37608.6</v>
      </c>
      <c r="K7" s="9">
        <f>SUM(B7:J7)</f>
        <v>-521576.79</v>
      </c>
    </row>
    <row r="8" spans="1:11" ht="27" customHeight="1">
      <c r="A8" s="7" t="s">
        <v>19</v>
      </c>
      <c r="B8" s="8">
        <f>+B6+B7</f>
        <v>381072</v>
      </c>
      <c r="C8" s="8">
        <f aca="true" t="shared" si="0" ref="C8:J8">+C6+C7</f>
        <v>540395.85</v>
      </c>
      <c r="D8" s="8">
        <f t="shared" si="0"/>
        <v>690891.29</v>
      </c>
      <c r="E8" s="8">
        <f t="shared" si="0"/>
        <v>329547.53</v>
      </c>
      <c r="F8" s="8">
        <f t="shared" si="0"/>
        <v>562651.9400000001</v>
      </c>
      <c r="G8" s="8">
        <f t="shared" si="0"/>
        <v>791872.21</v>
      </c>
      <c r="H8" s="8">
        <f t="shared" si="0"/>
        <v>334461.55</v>
      </c>
      <c r="I8" s="8">
        <f t="shared" si="0"/>
        <v>105932.73999999999</v>
      </c>
      <c r="J8" s="8">
        <f t="shared" si="0"/>
        <v>275579.23000000004</v>
      </c>
      <c r="K8" s="8">
        <f>SUM(B8:J8)</f>
        <v>4012404.3400000003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9" ht="27" customHeight="1">
      <c r="A14" s="11" t="s">
        <v>17</v>
      </c>
      <c r="B14" s="12">
        <v>371162.87</v>
      </c>
      <c r="C14" s="12">
        <v>371162.87</v>
      </c>
      <c r="D14" s="12">
        <v>371162.87</v>
      </c>
      <c r="E14" s="12">
        <v>371162.87</v>
      </c>
      <c r="F14" s="12">
        <v>371162.87</v>
      </c>
      <c r="G14" s="12">
        <v>243274.73</v>
      </c>
      <c r="H14" s="12">
        <v>243274.73</v>
      </c>
      <c r="I14" s="12">
        <v>243274.73</v>
      </c>
      <c r="J14" s="12">
        <v>243274.73</v>
      </c>
      <c r="K14" s="12">
        <v>243274.73</v>
      </c>
      <c r="L14" s="12">
        <v>281803.51</v>
      </c>
      <c r="M14" s="12">
        <v>281803.51</v>
      </c>
      <c r="N14" s="12">
        <f>SUM(B14:M14)</f>
        <v>3635795.0199999996</v>
      </c>
      <c r="O14">
        <v>281803.51</v>
      </c>
      <c r="P14">
        <v>51568.7</v>
      </c>
      <c r="Q14">
        <v>51568.7</v>
      </c>
      <c r="R14">
        <v>51568.7</v>
      </c>
      <c r="S14">
        <v>51568.7</v>
      </c>
      <c r="T14">
        <v>264464.92</v>
      </c>
      <c r="U14">
        <v>264464.92</v>
      </c>
      <c r="V14">
        <v>264464.92</v>
      </c>
      <c r="W14">
        <v>264464.92</v>
      </c>
      <c r="X14">
        <v>302133.21</v>
      </c>
      <c r="Y14">
        <v>302133.21</v>
      </c>
      <c r="Z14">
        <v>302133.21</v>
      </c>
      <c r="AA14">
        <v>302133.21</v>
      </c>
      <c r="AB14">
        <v>305080.1</v>
      </c>
      <c r="AC14">
        <v>305080.1</v>
      </c>
      <c r="AD14">
        <v>305080.1</v>
      </c>
      <c r="AE14">
        <v>305080.1</v>
      </c>
      <c r="AF14">
        <v>305080.1</v>
      </c>
      <c r="AG14">
        <v>305080.1</v>
      </c>
      <c r="AH14">
        <v>305080.1</v>
      </c>
      <c r="AI14">
        <v>305080.1</v>
      </c>
      <c r="AJ14">
        <v>305080.1</v>
      </c>
      <c r="AK14">
        <v>322610.07</v>
      </c>
      <c r="AL14">
        <v>322610.07</v>
      </c>
      <c r="AM14">
        <v>322610.07</v>
      </c>
      <c r="AN14">
        <v>322610.07</v>
      </c>
      <c r="AO14">
        <v>253488.39</v>
      </c>
      <c r="AP14">
        <v>253488.39</v>
      </c>
      <c r="AQ14">
        <v>253488.39</v>
      </c>
      <c r="AR14">
        <v>253488.39</v>
      </c>
      <c r="AS14">
        <v>331914.68</v>
      </c>
      <c r="AT14">
        <v>331914.68</v>
      </c>
      <c r="AU14">
        <v>331914.68</v>
      </c>
      <c r="AV14">
        <v>331914.68</v>
      </c>
      <c r="AW14">
        <v>116835.52</v>
      </c>
      <c r="AX14">
        <v>116835.52</v>
      </c>
      <c r="AY14">
        <v>116835.52</v>
      </c>
      <c r="AZ14">
        <v>116835.52</v>
      </c>
      <c r="BA14">
        <v>65746.67</v>
      </c>
      <c r="BB14">
        <v>65746.67</v>
      </c>
      <c r="BC14">
        <v>65746.67</v>
      </c>
      <c r="BD14">
        <v>65746.67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</row>
    <row r="15" spans="1:69" ht="27" customHeight="1">
      <c r="A15" s="2" t="s">
        <v>18</v>
      </c>
      <c r="B15" s="10">
        <v>-56601</v>
      </c>
      <c r="C15" s="10">
        <v>-56601</v>
      </c>
      <c r="D15" s="10">
        <v>-56601</v>
      </c>
      <c r="E15" s="10">
        <v>-56601</v>
      </c>
      <c r="F15" s="10">
        <v>-56601</v>
      </c>
      <c r="G15" s="10">
        <v>-48640</v>
      </c>
      <c r="H15" s="10">
        <v>-48640</v>
      </c>
      <c r="I15" s="10">
        <v>-48640</v>
      </c>
      <c r="J15" s="10">
        <v>-48640</v>
      </c>
      <c r="K15" s="10">
        <v>-48640</v>
      </c>
      <c r="L15" s="10">
        <v>-43141.4</v>
      </c>
      <c r="M15" s="10">
        <v>-43141.4</v>
      </c>
      <c r="N15" s="9">
        <f>SUM(B15:M15)</f>
        <v>-612487.8</v>
      </c>
      <c r="O15">
        <v>-43141.4</v>
      </c>
      <c r="P15">
        <v>-4634.4</v>
      </c>
      <c r="Q15">
        <v>-4634.4</v>
      </c>
      <c r="R15">
        <v>-4634.4</v>
      </c>
      <c r="S15">
        <v>-4634.4</v>
      </c>
      <c r="T15">
        <v>-35298.2</v>
      </c>
      <c r="U15">
        <v>-35298.2</v>
      </c>
      <c r="V15">
        <v>-35298.2</v>
      </c>
      <c r="W15">
        <v>-35298.2</v>
      </c>
      <c r="X15">
        <v>-61552.4</v>
      </c>
      <c r="Y15">
        <v>-61552.4</v>
      </c>
      <c r="Z15">
        <v>-61552.4</v>
      </c>
      <c r="AA15">
        <v>-61552.4</v>
      </c>
      <c r="AB15">
        <v>-63232</v>
      </c>
      <c r="AC15">
        <v>-63232</v>
      </c>
      <c r="AD15">
        <v>-63232</v>
      </c>
      <c r="AE15">
        <v>-63232</v>
      </c>
      <c r="AF15">
        <v>-63232</v>
      </c>
      <c r="AG15">
        <v>-63232</v>
      </c>
      <c r="AH15">
        <v>-63232</v>
      </c>
      <c r="AI15">
        <v>-63232</v>
      </c>
      <c r="AJ15">
        <v>-63232</v>
      </c>
      <c r="AK15">
        <v>-38231.8</v>
      </c>
      <c r="AL15">
        <v>-38231.8</v>
      </c>
      <c r="AM15">
        <v>-38231.8</v>
      </c>
      <c r="AN15">
        <v>-38231.8</v>
      </c>
      <c r="AO15">
        <v>-44471.4</v>
      </c>
      <c r="AP15">
        <v>-44471.4</v>
      </c>
      <c r="AQ15">
        <v>-44471.4</v>
      </c>
      <c r="AR15">
        <v>-44471.4</v>
      </c>
      <c r="AS15">
        <v>-40743.6</v>
      </c>
      <c r="AT15">
        <v>-40743.6</v>
      </c>
      <c r="AU15">
        <v>-40743.6</v>
      </c>
      <c r="AV15">
        <v>-40743.6</v>
      </c>
      <c r="AW15">
        <v>-16647.8</v>
      </c>
      <c r="AX15">
        <v>-16647.8</v>
      </c>
      <c r="AY15">
        <v>-16647.8</v>
      </c>
      <c r="AZ15">
        <v>-16647.8</v>
      </c>
      <c r="BA15">
        <v>-9823</v>
      </c>
      <c r="BB15">
        <v>-9823</v>
      </c>
      <c r="BC15">
        <v>-9823</v>
      </c>
      <c r="BD15">
        <v>-9823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</row>
    <row r="16" spans="1:14" ht="29.25" customHeight="1">
      <c r="A16" s="7" t="s">
        <v>19</v>
      </c>
      <c r="B16" s="8">
        <f>+B14+B15</f>
        <v>314561.87</v>
      </c>
      <c r="C16" s="8">
        <f aca="true" t="shared" si="1" ref="C16:I16">+C14+C15</f>
        <v>314561.87</v>
      </c>
      <c r="D16" s="8">
        <f t="shared" si="1"/>
        <v>314561.87</v>
      </c>
      <c r="E16" s="8">
        <f t="shared" si="1"/>
        <v>314561.87</v>
      </c>
      <c r="F16" s="8">
        <f t="shared" si="1"/>
        <v>314561.87</v>
      </c>
      <c r="G16" s="8">
        <f t="shared" si="1"/>
        <v>194634.73</v>
      </c>
      <c r="H16" s="8">
        <f t="shared" si="1"/>
        <v>194634.73</v>
      </c>
      <c r="I16" s="8">
        <f t="shared" si="1"/>
        <v>194634.73</v>
      </c>
      <c r="J16" s="8">
        <f>+J14+J15</f>
        <v>194634.73</v>
      </c>
      <c r="K16" s="8">
        <f>+K14+K15</f>
        <v>194634.73</v>
      </c>
      <c r="L16" s="8">
        <f>+L14+L15</f>
        <v>238662.11000000002</v>
      </c>
      <c r="M16" s="8">
        <f>+M14+M15</f>
        <v>238662.11000000002</v>
      </c>
      <c r="N16" s="8">
        <f>+N14+N15</f>
        <v>3023307.2199999997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2017-02-03T17:23:30Z</dcterms:modified>
  <cp:category/>
  <cp:version/>
  <cp:contentType/>
  <cp:contentStatus/>
</cp:coreProperties>
</file>