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<sst xmlns="http://schemas.openxmlformats.org/spreadsheetml/2006/main" count="53" uniqueCount="48">
  <si>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</si>
  <si>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</si>
  <si>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</si>
  <si>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</si>
  <si>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</si>
  <si>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</si>
  <si>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</si>
  <si>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</si>
  <si>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</si>
  <si>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</si>
  <si>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</si>
  <si>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</si>
  <si>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</si>
  <si>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</si>
  <si>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</si>
  <si>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</si>
  <si>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</si>
  <si>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</si>
  <si>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</si>
  <si>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</si>
  <si>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</si>
  <si>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</si>
  <si>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</si>
  <si>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</si>
  <si>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</si>
  <si>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</si>
  <si>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</si>
  <si>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</si>
  <si>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</si>
  <si>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</si>
  <si>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</si>
  <si>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</si>
  <si>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</si>
  <si>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</si>
  <si>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</si>
  <si>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</si>
  <si>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</si>
  <si>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</si>
  <si>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</si>
  <si>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</si>
  <si>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</si>
  <si>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</si>
  <si>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</si>
  <si>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</si>
  <si>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</si>
  <si>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</si>
  <si>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</si>
  <si>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19/01/17 - VENCIMENTO 03/02/17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</si>
</sst>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1486021.62</v>
      </c>
      <c r="C6" s="12">
        <v>2066635.76</v>
      </c>
      <c r="D6" s="12">
        <v>2292623.37</v>
      </c>
      <c r="E6" s="12">
        <v>1415341.61</v>
      </c>
      <c r="F6" s="12">
        <v>1876437.19</v>
      </c>
      <c r="G6" s="12">
        <v>2719071.55</v>
      </c>
      <c r="H6" s="12">
        <v>1391700.69</v>
      </c>
      <c r="I6" s="12">
        <v>532012.91</v>
      </c>
      <c r="J6" s="12">
        <v>856622.88</v>
      </c>
      <c r="K6" s="12">
        <f>SUM(B6:J6)</f>
        <v>14636467.580000002</v>
      </c>
    </row>
    <row r="7" spans="1:11" ht="27" customHeight="1">
      <c r="A7" s="2" t="s">
        <v>18</v>
      </c>
      <c r="B7" s="9">
        <v>-223354.54</v>
      </c>
      <c r="C7" s="9">
        <v>-211679.41</v>
      </c>
      <c r="D7" s="9">
        <v>-202057.17</v>
      </c>
      <c r="E7" s="9">
        <v>-290141.99</v>
      </c>
      <c r="F7" s="9">
        <v>-259511.96</v>
      </c>
      <c r="G7" s="9">
        <v>-269778.55</v>
      </c>
      <c r="H7" s="9">
        <v>-178053.45</v>
      </c>
      <c r="I7" s="9">
        <v>-97583.89</v>
      </c>
      <c r="J7" s="9">
        <v>-70957.22</v>
      </c>
      <c r="K7" s="9">
        <f>SUM(B7:J7)</f>
        <v>-1803118.18</v>
      </c>
    </row>
    <row r="8" spans="1:11" ht="27" customHeight="1">
      <c r="A8" s="7" t="s">
        <v>19</v>
      </c>
      <c r="B8" s="8">
        <f>+B6+B7</f>
        <v>1262667.08</v>
      </c>
      <c r="C8" s="8">
        <f aca="true" t="shared" si="0" ref="C8:J8">+C6+C7</f>
        <v>1854956.35</v>
      </c>
      <c r="D8" s="8">
        <f t="shared" si="0"/>
        <v>2090566.2000000002</v>
      </c>
      <c r="E8" s="8">
        <f t="shared" si="0"/>
        <v>1125199.62</v>
      </c>
      <c r="F8" s="8">
        <f t="shared" si="0"/>
        <v>1616925.23</v>
      </c>
      <c r="G8" s="8">
        <f t="shared" si="0"/>
        <v>2449293</v>
      </c>
      <c r="H8" s="8">
        <f t="shared" si="0"/>
        <v>1213647.24</v>
      </c>
      <c r="I8" s="8">
        <f t="shared" si="0"/>
        <v>434429.02</v>
      </c>
      <c r="J8" s="8">
        <f t="shared" si="0"/>
        <v>785665.66</v>
      </c>
      <c r="K8" s="8">
        <f>SUM(B8:J8)</f>
        <v>12833349.4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886938.2330153598</v>
      </c>
      <c r="C14" s="12">
        <v>631577.3877854999</v>
      </c>
      <c r="D14" s="12">
        <v>637509.3012784</v>
      </c>
      <c r="E14" s="12">
        <v>127976.20959679999</v>
      </c>
      <c r="F14" s="12">
        <v>607338.27843275</v>
      </c>
      <c r="G14" s="12">
        <v>779215.0862000001</v>
      </c>
      <c r="H14" s="12">
        <v>816100.4381</v>
      </c>
      <c r="I14" s="12">
        <v>701949.3029858</v>
      </c>
      <c r="J14" s="12">
        <v>560436.4722488001</v>
      </c>
      <c r="K14" s="12">
        <v>654154.96631488</v>
      </c>
      <c r="L14" s="12">
        <v>303363.96791353996</v>
      </c>
      <c r="M14" s="12">
        <v>193860.38142912003</v>
      </c>
      <c r="N14" s="12">
        <f>SUM(B14:M14)</f>
        <v>6900420.025300951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-75392</v>
      </c>
      <c r="C15" s="10">
        <v>-77512.4</v>
      </c>
      <c r="D15" s="10">
        <v>-55046.8</v>
      </c>
      <c r="E15" s="10">
        <v>-6923.6</v>
      </c>
      <c r="F15" s="10">
        <v>-46379</v>
      </c>
      <c r="G15" s="10">
        <v>-90105.6</v>
      </c>
      <c r="H15" s="10">
        <v>-101969.2</v>
      </c>
      <c r="I15" s="10">
        <v>-47207.4</v>
      </c>
      <c r="J15" s="10">
        <v>-62464.4</v>
      </c>
      <c r="K15" s="10">
        <v>-49544.4</v>
      </c>
      <c r="L15" s="10">
        <v>-30331.6</v>
      </c>
      <c r="M15" s="10">
        <v>-21139.4</v>
      </c>
      <c r="N15" s="9">
        <f>SUM(B15:M15)</f>
        <v>-664015.8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811546.2330153598</v>
      </c>
      <c r="C16" s="8">
        <f aca="true" t="shared" si="1" ref="C16:I16">+C14+C15</f>
        <v>554064.9877854999</v>
      </c>
      <c r="D16" s="8">
        <f t="shared" si="1"/>
        <v>582462.5012784</v>
      </c>
      <c r="E16" s="8">
        <f t="shared" si="1"/>
        <v>121052.60959679999</v>
      </c>
      <c r="F16" s="8">
        <f t="shared" si="1"/>
        <v>560959.27843275</v>
      </c>
      <c r="G16" s="8">
        <f t="shared" si="1"/>
        <v>689109.4862000002</v>
      </c>
      <c r="H16" s="8">
        <f t="shared" si="1"/>
        <v>714131.2381000001</v>
      </c>
      <c r="I16" s="8">
        <f t="shared" si="1"/>
        <v>654741.9029857999</v>
      </c>
      <c r="J16" s="8">
        <f>+J14+J15</f>
        <v>497972.0722488001</v>
      </c>
      <c r="K16" s="8">
        <f>+K14+K15</f>
        <v>604610.5663148799</v>
      </c>
      <c r="L16" s="8">
        <f>+L14+L15</f>
        <v>273032.36791354</v>
      </c>
      <c r="M16" s="8">
        <f>+M14+M15</f>
        <v>172720.98142912003</v>
      </c>
      <c r="N16" s="8">
        <f>+N14+N15</f>
        <v>6236404.225300951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2017-02-02T17:15:28Z</dcterms:modified>
  <cp:category/>
  <cp:version/>
  <cp:contentType/>
  <cp:contentStatus/>
</cp:coreProperties>
</file>