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<sst xmlns="http://schemas.openxmlformats.org/spreadsheetml/2006/main" count="53" uniqueCount="48">
  <si>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</si>
  <si>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</si>
  <si>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</si>
  <si>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</si>
  <si>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</si>
  <si>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</si>
  <si>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</si>
  <si>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</si>
  <si>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</si>
  <si>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</si>
  <si>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</si>
  <si>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</si>
  <si>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</si>
  <si>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</si>
  <si>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</si>
  <si>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</si>
  <si>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</si>
  <si>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</si>
  <si>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</si>
  <si>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</si>
  <si>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</si>
  <si>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</si>
  <si>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</si>
  <si>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</si>
  <si>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</si>
  <si>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</si>
  <si>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</si>
  <si>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</si>
  <si>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</si>
  <si>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</si>
  <si>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</si>
  <si>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</si>
  <si>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</si>
  <si>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</si>
  <si>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</si>
  <si>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</si>
  <si>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</si>
  <si>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</si>
  <si>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</si>
  <si>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</si>
  <si>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</si>
  <si>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</si>
  <si>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</si>
  <si>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</si>
  <si>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</si>
  <si>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</si>
  <si>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</si>
  <si>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09/01/17 - VENCIMENTO 23/01/17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</si>
</sst>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1437089.77</v>
      </c>
      <c r="C6" s="12">
        <v>1996137.61</v>
      </c>
      <c r="D6" s="12">
        <v>2292560.48</v>
      </c>
      <c r="E6" s="12">
        <v>1350483.83</v>
      </c>
      <c r="F6" s="12">
        <v>1856171.45</v>
      </c>
      <c r="G6" s="12">
        <v>2634220.7</v>
      </c>
      <c r="H6" s="12">
        <v>1318613.11</v>
      </c>
      <c r="I6" s="12">
        <v>525021.92</v>
      </c>
      <c r="J6" s="12">
        <v>862516.36</v>
      </c>
      <c r="K6" s="12">
        <f>SUM(B6:J6)</f>
        <v>14272815.229999999</v>
      </c>
    </row>
    <row r="7" spans="1:11" ht="27" customHeight="1">
      <c r="A7" s="2" t="s">
        <v>18</v>
      </c>
      <c r="B7" s="9">
        <v>-172284.93</v>
      </c>
      <c r="C7" s="9">
        <v>-239586.68</v>
      </c>
      <c r="D7" s="9">
        <v>-241320.91</v>
      </c>
      <c r="E7" s="9">
        <v>-186490.07</v>
      </c>
      <c r="F7" s="9">
        <v>-278374.86</v>
      </c>
      <c r="G7" s="9">
        <v>-285689.81</v>
      </c>
      <c r="H7" s="9">
        <v>-187880.25</v>
      </c>
      <c r="I7" s="9">
        <v>-100585.89</v>
      </c>
      <c r="J7" s="9">
        <v>-87988.82</v>
      </c>
      <c r="K7" s="9">
        <f>SUM(B7:J7)</f>
        <v>-1780202.2200000002</v>
      </c>
    </row>
    <row r="8" spans="1:11" ht="27" customHeight="1">
      <c r="A8" s="7" t="s">
        <v>19</v>
      </c>
      <c r="B8" s="8">
        <f>+B6+B7</f>
        <v>1264804.84</v>
      </c>
      <c r="C8" s="8">
        <f aca="true" t="shared" si="0" ref="C8:J8">+C6+C7</f>
        <v>1756550.9300000002</v>
      </c>
      <c r="D8" s="8">
        <f t="shared" si="0"/>
        <v>2051239.57</v>
      </c>
      <c r="E8" s="8">
        <f t="shared" si="0"/>
        <v>1163993.76</v>
      </c>
      <c r="F8" s="8">
        <f t="shared" si="0"/>
        <v>1577796.5899999999</v>
      </c>
      <c r="G8" s="8">
        <f t="shared" si="0"/>
        <v>2348530.89</v>
      </c>
      <c r="H8" s="8">
        <f t="shared" si="0"/>
        <v>1130732.86</v>
      </c>
      <c r="I8" s="8">
        <f t="shared" si="0"/>
        <v>424436.03</v>
      </c>
      <c r="J8" s="8">
        <f t="shared" si="0"/>
        <v>774527.54</v>
      </c>
      <c r="K8" s="8">
        <f>SUM(B8:J8)</f>
        <v>12492613.009999998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871114.2843072399</v>
      </c>
      <c r="C14" s="12">
        <v>606418.6711895</v>
      </c>
      <c r="D14" s="12">
        <v>641766.46664605</v>
      </c>
      <c r="E14" s="12">
        <v>119343.75721119999</v>
      </c>
      <c r="F14" s="12">
        <v>601760.9034207502</v>
      </c>
      <c r="G14" s="12">
        <v>755841.5808000001</v>
      </c>
      <c r="H14" s="12">
        <v>810141.263</v>
      </c>
      <c r="I14" s="12">
        <v>710500.6609082</v>
      </c>
      <c r="J14" s="12">
        <v>566892.2974773</v>
      </c>
      <c r="K14" s="12">
        <v>666510.6222758399</v>
      </c>
      <c r="L14" s="12">
        <v>301382.27745523996</v>
      </c>
      <c r="M14" s="12">
        <v>193666.22616576002</v>
      </c>
      <c r="N14" s="12">
        <f>SUM(B14:M14)</f>
        <v>6845339.01085708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-95250.8</v>
      </c>
      <c r="C15" s="10">
        <v>-91853.6</v>
      </c>
      <c r="D15" s="10">
        <v>-77341.4</v>
      </c>
      <c r="E15" s="10">
        <v>-8056</v>
      </c>
      <c r="F15" s="10">
        <v>-62209.8</v>
      </c>
      <c r="G15" s="10">
        <v>-109618.6</v>
      </c>
      <c r="H15" s="10">
        <v>-120213</v>
      </c>
      <c r="I15" s="10">
        <v>-66686.2</v>
      </c>
      <c r="J15" s="10">
        <v>-78774</v>
      </c>
      <c r="K15" s="10">
        <v>-69741.4</v>
      </c>
      <c r="L15" s="10">
        <v>-36358.4</v>
      </c>
      <c r="M15" s="10">
        <v>-26201</v>
      </c>
      <c r="N15" s="9">
        <f>SUM(B15:M15)</f>
        <v>-842304.2000000001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775863.4843072399</v>
      </c>
      <c r="C16" s="8">
        <f aca="true" t="shared" si="1" ref="C16:I16">+C14+C15</f>
        <v>514565.07118950004</v>
      </c>
      <c r="D16" s="8">
        <f t="shared" si="1"/>
        <v>564425.06664605</v>
      </c>
      <c r="E16" s="8">
        <f t="shared" si="1"/>
        <v>111287.75721119999</v>
      </c>
      <c r="F16" s="8">
        <f t="shared" si="1"/>
        <v>539551.1034207501</v>
      </c>
      <c r="G16" s="8">
        <f t="shared" si="1"/>
        <v>646222.9808000001</v>
      </c>
      <c r="H16" s="8">
        <f t="shared" si="1"/>
        <v>689928.263</v>
      </c>
      <c r="I16" s="8">
        <f t="shared" si="1"/>
        <v>643814.4609082</v>
      </c>
      <c r="J16" s="8">
        <f>+J14+J15</f>
        <v>488118.29747730005</v>
      </c>
      <c r="K16" s="8">
        <f>+K14+K15</f>
        <v>596769.2222758399</v>
      </c>
      <c r="L16" s="8">
        <f>+L14+L15</f>
        <v>265023.87745523994</v>
      </c>
      <c r="M16" s="8">
        <f>+M14+M15</f>
        <v>167465.22616576002</v>
      </c>
      <c r="N16" s="8">
        <f>+N14+N15</f>
        <v>6003034.81085708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2017-01-20T18:06:45Z</dcterms:modified>
  <cp:category/>
  <cp:version/>
  <cp:contentType/>
  <cp:contentStatus/>
</cp:coreProperties>
</file>