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<sst xmlns="http://schemas.openxmlformats.org/spreadsheetml/2006/main" count="53" uniqueCount="48">
  <si>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</si>
  <si>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</si>
  <si>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</si>
  <si>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</si>
  <si>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</si>
  <si>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</si>
  <si>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</si>
  <si>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</si>
  <si>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</si>
  <si>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</si>
  <si>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</si>
  <si>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</si>
  <si>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</si>
  <si>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</si>
  <si>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</si>
  <si>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</si>
  <si>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</si>
  <si>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</si>
  <si>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</si>
  <si>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</si>
  <si>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</si>
  <si>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</si>
  <si>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</si>
  <si>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</si>
  <si>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</si>
  <si>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</si>
  <si>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</si>
  <si>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</si>
  <si>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</si>
  <si>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</si>
  <si>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</si>
  <si>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</si>
  <si>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</si>
  <si>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</si>
  <si>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</si>
  <si>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</si>
  <si>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</si>
  <si>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</si>
  <si>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</si>
  <si>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</si>
  <si>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</si>
  <si>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</si>
  <si>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</si>
  <si>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</si>
  <si>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</si>
  <si>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</si>
  <si>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</si>
  <si>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08/01/17 - VENCIMENTO 20/01/17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</si>
</sst>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478655.64</v>
      </c>
      <c r="C6" s="12">
        <v>686057.75</v>
      </c>
      <c r="D6" s="12">
        <v>837213.35</v>
      </c>
      <c r="E6" s="12">
        <v>404564.71</v>
      </c>
      <c r="F6" s="12">
        <v>700862.41</v>
      </c>
      <c r="G6" s="12">
        <v>960009.23</v>
      </c>
      <c r="H6" s="12">
        <v>407708.65</v>
      </c>
      <c r="I6" s="12">
        <v>127661.4</v>
      </c>
      <c r="J6" s="12">
        <v>341752.91</v>
      </c>
      <c r="K6" s="12">
        <f>SUM(B6:J6)</f>
        <v>4944486.050000001</v>
      </c>
    </row>
    <row r="7" spans="1:11" ht="27" customHeight="1">
      <c r="A7" s="2" t="s">
        <v>18</v>
      </c>
      <c r="B7" s="9">
        <v>-68647</v>
      </c>
      <c r="C7" s="9">
        <v>-98960.23</v>
      </c>
      <c r="D7" s="9">
        <v>-99437.39</v>
      </c>
      <c r="E7" s="9">
        <v>-53200</v>
      </c>
      <c r="F7" s="9">
        <v>-83258.65</v>
      </c>
      <c r="G7" s="9">
        <v>-98660.04</v>
      </c>
      <c r="H7" s="9">
        <v>-60416.2</v>
      </c>
      <c r="I7" s="9">
        <v>-13797.08</v>
      </c>
      <c r="J7" s="9">
        <v>-45778.6</v>
      </c>
      <c r="K7" s="9">
        <f>SUM(B7:J7)</f>
        <v>-622155.19</v>
      </c>
    </row>
    <row r="8" spans="1:11" ht="27" customHeight="1">
      <c r="A8" s="7" t="s">
        <v>19</v>
      </c>
      <c r="B8" s="8">
        <f>+B6+B7</f>
        <v>410008.64</v>
      </c>
      <c r="C8" s="8">
        <f aca="true" t="shared" si="0" ref="C8:J8">+C6+C7</f>
        <v>587097.52</v>
      </c>
      <c r="D8" s="8">
        <f t="shared" si="0"/>
        <v>737775.96</v>
      </c>
      <c r="E8" s="8">
        <f t="shared" si="0"/>
        <v>351364.71</v>
      </c>
      <c r="F8" s="8">
        <f t="shared" si="0"/>
        <v>617603.76</v>
      </c>
      <c r="G8" s="8">
        <f t="shared" si="0"/>
        <v>861349.19</v>
      </c>
      <c r="H8" s="8">
        <f t="shared" si="0"/>
        <v>347292.45</v>
      </c>
      <c r="I8" s="8">
        <f t="shared" si="0"/>
        <v>113864.31999999999</v>
      </c>
      <c r="J8" s="8">
        <f t="shared" si="0"/>
        <v>295974.31</v>
      </c>
      <c r="K8" s="8">
        <f>SUM(B8:J8)</f>
        <v>4322330.859999999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408606.68402020005</v>
      </c>
      <c r="C14" s="12">
        <v>260328.00102399997</v>
      </c>
      <c r="D14" s="12">
        <v>308366.9136823</v>
      </c>
      <c r="E14" s="12">
        <v>51865.3299</v>
      </c>
      <c r="F14" s="12">
        <v>291223.64849125006</v>
      </c>
      <c r="G14" s="12">
        <v>320170.5648</v>
      </c>
      <c r="H14" s="12">
        <v>328344.21119999996</v>
      </c>
      <c r="I14" s="12">
        <v>364469.2352918</v>
      </c>
      <c r="J14" s="12">
        <v>280473.5218305</v>
      </c>
      <c r="K14" s="12">
        <v>368563.3341272</v>
      </c>
      <c r="L14" s="12">
        <v>125902.36410706</v>
      </c>
      <c r="M14" s="12">
        <v>69670.52525696</v>
      </c>
      <c r="N14" s="12">
        <f>SUM(B14:M14)</f>
        <v>3177984.3337312704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-66484.8</v>
      </c>
      <c r="C15" s="10">
        <v>-53777.6</v>
      </c>
      <c r="D15" s="10">
        <v>-52599.6</v>
      </c>
      <c r="E15" s="10">
        <v>-4126.8</v>
      </c>
      <c r="F15" s="10">
        <v>-43285.8</v>
      </c>
      <c r="G15" s="10">
        <v>-67142.2</v>
      </c>
      <c r="H15" s="10">
        <v>-70235.4</v>
      </c>
      <c r="I15" s="10">
        <v>-48005.4</v>
      </c>
      <c r="J15" s="10">
        <v>-52390.6</v>
      </c>
      <c r="K15" s="10">
        <v>-49301.2</v>
      </c>
      <c r="L15" s="10">
        <v>-18935.4</v>
      </c>
      <c r="M15" s="10">
        <v>-10887</v>
      </c>
      <c r="N15" s="9">
        <f>SUM(B15:M15)</f>
        <v>-537171.7999999999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342121.88402020006</v>
      </c>
      <c r="C16" s="8">
        <f aca="true" t="shared" si="1" ref="C16:I16">+C14+C15</f>
        <v>206550.40102399996</v>
      </c>
      <c r="D16" s="8">
        <f t="shared" si="1"/>
        <v>255767.3136823</v>
      </c>
      <c r="E16" s="8">
        <f t="shared" si="1"/>
        <v>47738.529899999994</v>
      </c>
      <c r="F16" s="8">
        <f t="shared" si="1"/>
        <v>247937.84849125007</v>
      </c>
      <c r="G16" s="8">
        <f t="shared" si="1"/>
        <v>253028.36479999998</v>
      </c>
      <c r="H16" s="8">
        <f t="shared" si="1"/>
        <v>258108.81119999997</v>
      </c>
      <c r="I16" s="8">
        <f t="shared" si="1"/>
        <v>316463.8352918</v>
      </c>
      <c r="J16" s="8">
        <f>+J14+J15</f>
        <v>228082.92183049998</v>
      </c>
      <c r="K16" s="8">
        <f>+K14+K15</f>
        <v>319262.1341272</v>
      </c>
      <c r="L16" s="8">
        <f>+L14+L15</f>
        <v>106966.96410705999</v>
      </c>
      <c r="M16" s="8">
        <f>+M14+M15</f>
        <v>58783.52525696</v>
      </c>
      <c r="N16" s="8">
        <f>+N14+N15</f>
        <v>2640812.5337312706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2017-01-19T18:18:44Z</dcterms:modified>
  <cp:category/>
  <cp:version/>
  <cp:contentType/>
  <cp:contentStatus/>
</cp:coreProperties>
</file>