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<sst xmlns="http://schemas.openxmlformats.org/spreadsheetml/2006/main" count="53" uniqueCount="48">
  <si>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</si>
  <si>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</si>
  <si>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</si>
  <si>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</si>
  <si>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</si>
  <si>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</si>
  <si>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</si>
  <si>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</si>
  <si>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</si>
  <si>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</si>
  <si>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</si>
  <si>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</si>
  <si>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</si>
  <si>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</si>
  <si>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</si>
  <si>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</si>
  <si>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</si>
  <si>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</si>
  <si>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</si>
  <si>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</si>
  <si>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</si>
  <si>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</si>
  <si>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</si>
  <si>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</si>
  <si>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</si>
  <si>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</si>
  <si>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</si>
  <si>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</si>
  <si>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</si>
  <si>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</si>
  <si>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</si>
  <si>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</si>
  <si>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</si>
  <si>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</si>
  <si>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</si>
  <si>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</si>
  <si>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</si>
  <si>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</si>
  <si>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</si>
  <si>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</si>
  <si>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</si>
  <si>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</si>
  <si>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</si>
  <si>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</si>
  <si>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</si>
  <si>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</si>
  <si>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24/02/17 - VENCIMENTO 13/03/17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</si>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</sst>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1608288.1199999999</v>
      </c>
      <c r="C6" s="12">
        <v>2288727.09</v>
      </c>
      <c r="D6" s="12">
        <v>2616756.9199999995</v>
      </c>
      <c r="E6" s="12">
        <v>1497285.1999999997</v>
      </c>
      <c r="F6" s="12">
        <v>2049243.74</v>
      </c>
      <c r="G6" s="12">
        <v>2981133.1</v>
      </c>
      <c r="H6" s="12">
        <v>1559571.9399999997</v>
      </c>
      <c r="I6" s="12">
        <v>566882.0399999999</v>
      </c>
      <c r="J6" s="12">
        <v>945485.9900000001</v>
      </c>
      <c r="K6" s="12">
        <f>SUM(B6:J6)</f>
        <v>16113374.139999997</v>
      </c>
    </row>
    <row r="7" spans="1:11" ht="27" customHeight="1">
      <c r="A7" s="2" t="s">
        <v>17</v>
      </c>
      <c r="B7" s="9">
        <v>-239968.95999999996</v>
      </c>
      <c r="C7" s="9">
        <v>-253369.62</v>
      </c>
      <c r="D7" s="9">
        <v>-291870.52</v>
      </c>
      <c r="E7" s="9">
        <v>-285407.22000000003</v>
      </c>
      <c r="F7" s="9">
        <v>-310191.26</v>
      </c>
      <c r="G7" s="9">
        <v>-339251.73000000004</v>
      </c>
      <c r="H7" s="9">
        <v>-229061.64</v>
      </c>
      <c r="I7" s="9">
        <v>-111245.87000000001</v>
      </c>
      <c r="J7" s="9">
        <v>-86024.85999999999</v>
      </c>
      <c r="K7" s="9">
        <f>SUM(B7:J7)</f>
        <v>-2146391.68</v>
      </c>
    </row>
    <row r="8" spans="1:11" ht="27" customHeight="1">
      <c r="A8" s="7" t="s">
        <v>18</v>
      </c>
      <c r="B8" s="8">
        <f>+B6+B7</f>
        <v>1368319.16</v>
      </c>
      <c r="C8" s="8">
        <f aca="true" t="shared" si="0" ref="C8:J8">+C6+C7</f>
        <v>2035357.4699999997</v>
      </c>
      <c r="D8" s="8">
        <f t="shared" si="0"/>
        <v>2324886.3999999994</v>
      </c>
      <c r="E8" s="8">
        <f t="shared" si="0"/>
        <v>1211877.9799999997</v>
      </c>
      <c r="F8" s="8">
        <f t="shared" si="0"/>
        <v>1739052.48</v>
      </c>
      <c r="G8" s="8">
        <f t="shared" si="0"/>
        <v>2641881.37</v>
      </c>
      <c r="H8" s="8">
        <f t="shared" si="0"/>
        <v>1330510.2999999998</v>
      </c>
      <c r="I8" s="8">
        <f t="shared" si="0"/>
        <v>455636.1699999999</v>
      </c>
      <c r="J8" s="8">
        <f t="shared" si="0"/>
        <v>859461.1300000001</v>
      </c>
      <c r="K8" s="8">
        <f>SUM(B8:J8)</f>
        <v>13966982.46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1070352.0000408</v>
      </c>
      <c r="C14" s="12">
        <v>741812.9079855</v>
      </c>
      <c r="D14" s="12">
        <v>730265.64359175</v>
      </c>
      <c r="E14" s="12">
        <v>128149.66306639998</v>
      </c>
      <c r="F14" s="12">
        <v>716065.4015360001</v>
      </c>
      <c r="G14" s="12">
        <v>906597.4236000001</v>
      </c>
      <c r="H14" s="12">
        <v>953724.2437000001</v>
      </c>
      <c r="I14" s="12">
        <v>828238.7731088</v>
      </c>
      <c r="J14" s="12">
        <v>647692.5007128</v>
      </c>
      <c r="K14" s="12">
        <v>786125.15889456</v>
      </c>
      <c r="L14" s="12">
        <v>379345.89453504997</v>
      </c>
      <c r="M14" s="12">
        <v>220943.84217856004</v>
      </c>
      <c r="N14" s="12">
        <f>SUM(B14:M14)</f>
        <v>8109313.452950221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-80731</v>
      </c>
      <c r="C15" s="10">
        <v>-80275</v>
      </c>
      <c r="D15" s="10">
        <v>-56608.6</v>
      </c>
      <c r="E15" s="10">
        <v>-7182.6</v>
      </c>
      <c r="F15" s="10">
        <v>-46409.4</v>
      </c>
      <c r="G15" s="10">
        <v>-90782</v>
      </c>
      <c r="H15" s="10">
        <v>-109522</v>
      </c>
      <c r="I15" s="10">
        <v>-48393</v>
      </c>
      <c r="J15" s="10">
        <v>-63722.2</v>
      </c>
      <c r="K15" s="10">
        <v>-51801.6</v>
      </c>
      <c r="L15" s="10">
        <v>-36537</v>
      </c>
      <c r="M15" s="10">
        <v>-23016.6</v>
      </c>
      <c r="N15" s="9">
        <f>SUM(B15:M15)</f>
        <v>-694981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989621.0000408001</v>
      </c>
      <c r="C16" s="8">
        <f aca="true" t="shared" si="1" ref="C16:I16">+C14+C15</f>
        <v>661537.9079855</v>
      </c>
      <c r="D16" s="8">
        <f t="shared" si="1"/>
        <v>673657.04359175</v>
      </c>
      <c r="E16" s="8">
        <f t="shared" si="1"/>
        <v>120967.06306639998</v>
      </c>
      <c r="F16" s="8">
        <f t="shared" si="1"/>
        <v>669656.001536</v>
      </c>
      <c r="G16" s="8">
        <f t="shared" si="1"/>
        <v>815815.4236000001</v>
      </c>
      <c r="H16" s="8">
        <f t="shared" si="1"/>
        <v>844202.2437000001</v>
      </c>
      <c r="I16" s="8">
        <f t="shared" si="1"/>
        <v>779845.7731088</v>
      </c>
      <c r="J16" s="8">
        <f>+J14+J15</f>
        <v>583970.3007128</v>
      </c>
      <c r="K16" s="8">
        <f>+K14+K15</f>
        <v>734323.55889456</v>
      </c>
      <c r="L16" s="8">
        <f>+L14+L15</f>
        <v>342808.89453504997</v>
      </c>
      <c r="M16" s="8">
        <f>+M14+M15</f>
        <v>197927.24217856003</v>
      </c>
      <c r="N16" s="8">
        <f>+N14+N15</f>
        <v>7414332.452950221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2017-05-10T20:40:19Z</dcterms:modified>
  <cp:category/>
  <cp:version/>
  <cp:contentType/>
  <cp:contentStatus/>
</cp:coreProperties>
</file>