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<sst xmlns="http://schemas.openxmlformats.org/spreadsheetml/2006/main" count="53" uniqueCount="48">
  <si>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</si>
  <si>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</si>
  <si>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</si>
  <si>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</si>
  <si>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</si>
  <si>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</si>
  <si>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</si>
  <si>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</si>
  <si>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</si>
  <si>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</si>
  <si>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</si>
  <si>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</si>
  <si>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</si>
  <si>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</si>
  <si>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</si>
  <si>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</si>
  <si>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</si>
  <si>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</si>
  <si>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</si>
  <si>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</si>
  <si>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</si>
  <si>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</si>
  <si>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</si>
  <si>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</si>
  <si>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</si>
  <si>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</si>
  <si>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</si>
  <si>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</si>
  <si>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</si>
  <si>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</si>
  <si>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</si>
  <si>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</si>
  <si>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</si>
  <si>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</si>
  <si>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</si>
  <si>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</si>
  <si>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</si>
  <si>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</si>
  <si>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</si>
  <si>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</si>
  <si>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</si>
  <si>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</si>
  <si>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</si>
  <si>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</si>
  <si>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</si>
  <si>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</si>
  <si>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22/02/17 - VENCIMENTO 09/03/17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</si>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</sst>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1716680.4</v>
      </c>
      <c r="C6" s="12">
        <v>2469523.87</v>
      </c>
      <c r="D6" s="12">
        <v>2865139.1</v>
      </c>
      <c r="E6" s="12">
        <v>1658230.55</v>
      </c>
      <c r="F6" s="12">
        <v>2228085.76</v>
      </c>
      <c r="G6" s="12">
        <v>3152299</v>
      </c>
      <c r="H6" s="12">
        <v>1656636.8</v>
      </c>
      <c r="I6" s="12">
        <v>636110.1</v>
      </c>
      <c r="J6" s="12">
        <v>1030524.75</v>
      </c>
      <c r="K6" s="12">
        <f>SUM(B6:J6)</f>
        <v>17413230.33</v>
      </c>
    </row>
    <row r="7" spans="1:11" ht="27" customHeight="1">
      <c r="A7" s="2" t="s">
        <v>17</v>
      </c>
      <c r="B7" s="9">
        <v>-229536.47</v>
      </c>
      <c r="C7" s="9">
        <v>-234352.47</v>
      </c>
      <c r="D7" s="9">
        <v>-220648.17</v>
      </c>
      <c r="E7" s="9">
        <v>-292303</v>
      </c>
      <c r="F7" s="9">
        <v>-274437.67</v>
      </c>
      <c r="G7" s="9">
        <v>-317058.2</v>
      </c>
      <c r="H7" s="9">
        <v>-209760.76</v>
      </c>
      <c r="I7" s="9">
        <v>-101421.67</v>
      </c>
      <c r="J7" s="9">
        <v>-76794.62</v>
      </c>
      <c r="K7" s="9">
        <f>SUM(B7:J7)</f>
        <v>-1956313.0299999998</v>
      </c>
    </row>
    <row r="8" spans="1:11" ht="27" customHeight="1">
      <c r="A8" s="7" t="s">
        <v>18</v>
      </c>
      <c r="B8" s="8">
        <f>+B6+B7</f>
        <v>1487143.93</v>
      </c>
      <c r="C8" s="8">
        <f aca="true" t="shared" si="0" ref="C8:J8">+C6+C7</f>
        <v>2235171.4</v>
      </c>
      <c r="D8" s="8">
        <f t="shared" si="0"/>
        <v>2644490.93</v>
      </c>
      <c r="E8" s="8">
        <f t="shared" si="0"/>
        <v>1365927.55</v>
      </c>
      <c r="F8" s="8">
        <f t="shared" si="0"/>
        <v>1953648.0899999999</v>
      </c>
      <c r="G8" s="8">
        <f t="shared" si="0"/>
        <v>2835240.8</v>
      </c>
      <c r="H8" s="8">
        <f t="shared" si="0"/>
        <v>1446876.04</v>
      </c>
      <c r="I8" s="8">
        <f t="shared" si="0"/>
        <v>534688.4299999999</v>
      </c>
      <c r="J8" s="8">
        <f t="shared" si="0"/>
        <v>953730.13</v>
      </c>
      <c r="K8" s="8">
        <f>SUM(B8:J8)</f>
        <v>15456917.299999999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1059905.1998453601</v>
      </c>
      <c r="C14" s="12">
        <v>753833.2705605</v>
      </c>
      <c r="D14" s="12">
        <v>732601.3854063</v>
      </c>
      <c r="E14" s="12">
        <v>132116.4685016</v>
      </c>
      <c r="F14" s="12">
        <v>724801.17641275</v>
      </c>
      <c r="G14" s="12">
        <v>909262.985</v>
      </c>
      <c r="H14" s="12">
        <v>958952.0031000001</v>
      </c>
      <c r="I14" s="12">
        <v>842505.071666</v>
      </c>
      <c r="J14" s="12">
        <v>642624.8395735</v>
      </c>
      <c r="K14" s="12">
        <v>792340.07857072</v>
      </c>
      <c r="L14" s="12">
        <v>376346.44700187</v>
      </c>
      <c r="M14" s="12">
        <v>189648.8900992</v>
      </c>
      <c r="N14" s="12">
        <f>SUM(B14:M14)</f>
        <v>8114937.8157378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-82931.2</v>
      </c>
      <c r="C15" s="10">
        <v>-80747</v>
      </c>
      <c r="D15" s="10">
        <v>-54742.8</v>
      </c>
      <c r="E15" s="10">
        <v>-7441</v>
      </c>
      <c r="F15" s="10">
        <v>-47667.2</v>
      </c>
      <c r="G15" s="10">
        <v>-91010</v>
      </c>
      <c r="H15" s="10">
        <v>-108294.6</v>
      </c>
      <c r="I15" s="10">
        <v>-49362</v>
      </c>
      <c r="J15" s="10">
        <v>-61385.2</v>
      </c>
      <c r="K15" s="10">
        <v>-53614.2</v>
      </c>
      <c r="L15" s="10">
        <v>-36231.6</v>
      </c>
      <c r="M15" s="10">
        <v>-20379.4</v>
      </c>
      <c r="N15" s="9">
        <f>SUM(B15:M15)</f>
        <v>-693806.2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976973.9998453602</v>
      </c>
      <c r="C16" s="8">
        <f aca="true" t="shared" si="1" ref="C16:I16">+C14+C15</f>
        <v>673086.2705605</v>
      </c>
      <c r="D16" s="8">
        <f t="shared" si="1"/>
        <v>677858.5854062999</v>
      </c>
      <c r="E16" s="8">
        <f t="shared" si="1"/>
        <v>124675.4685016</v>
      </c>
      <c r="F16" s="8">
        <f t="shared" si="1"/>
        <v>677133.9764127501</v>
      </c>
      <c r="G16" s="8">
        <f t="shared" si="1"/>
        <v>818252.985</v>
      </c>
      <c r="H16" s="8">
        <f t="shared" si="1"/>
        <v>850657.4031000001</v>
      </c>
      <c r="I16" s="8">
        <f t="shared" si="1"/>
        <v>793143.071666</v>
      </c>
      <c r="J16" s="8">
        <f>+J14+J15</f>
        <v>581239.6395735</v>
      </c>
      <c r="K16" s="8">
        <f>+K14+K15</f>
        <v>738725.8785707201</v>
      </c>
      <c r="L16" s="8">
        <f>+L14+L15</f>
        <v>340114.84700187005</v>
      </c>
      <c r="M16" s="8">
        <f>+M14+M15</f>
        <v>169269.49009920002</v>
      </c>
      <c r="N16" s="8">
        <f>+N14+N15</f>
        <v>7421131.6157378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2017-05-10T20:39:58Z</dcterms:modified>
  <cp:category/>
  <cp:version/>
  <cp:contentType/>
  <cp:contentStatus/>
</cp:coreProperties>
</file>