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<sst xmlns="http://schemas.openxmlformats.org/spreadsheetml/2006/main" count="53" uniqueCount="48">
  <si>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</si>
  <si>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</si>
  <si>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</si>
  <si>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</si>
  <si>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</si>
  <si>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</si>
  <si>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</si>
  <si>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</si>
  <si>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</si>
  <si>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</si>
  <si>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</si>
  <si>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</si>
  <si>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</si>
  <si>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</si>
  <si>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</si>
  <si>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</si>
  <si>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</si>
  <si>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</si>
  <si>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</si>
  <si>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</si>
  <si>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</si>
  <si>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</si>
  <si>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</si>
  <si>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</si>
  <si>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</si>
  <si>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</si>
  <si>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</si>
  <si>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</si>
  <si>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</si>
  <si>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</si>
  <si>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</si>
  <si>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</si>
  <si>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</si>
  <si>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</si>
  <si>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</si>
  <si>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</si>
  <si>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</si>
  <si>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</si>
  <si>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</si>
  <si>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</si>
  <si>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</si>
  <si>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</si>
  <si>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</si>
  <si>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</si>
  <si>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</si>
  <si>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</si>
  <si>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21/02/17 - VENCIMENTO 08/03/17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</si>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</sst>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1770898.73</v>
      </c>
      <c r="C6" s="12">
        <v>2529401.51</v>
      </c>
      <c r="D6" s="12">
        <v>2908814.63</v>
      </c>
      <c r="E6" s="12">
        <v>1688241.95</v>
      </c>
      <c r="F6" s="12">
        <v>2260420.95</v>
      </c>
      <c r="G6" s="12">
        <v>3192359.48</v>
      </c>
      <c r="H6" s="12">
        <v>1699563.87</v>
      </c>
      <c r="I6" s="12">
        <v>648349.4</v>
      </c>
      <c r="J6" s="12">
        <v>1043495.79</v>
      </c>
      <c r="K6" s="12">
        <f>SUM(B6:J6)</f>
        <v>17741546.310000002</v>
      </c>
    </row>
    <row r="7" spans="1:11" ht="27" customHeight="1">
      <c r="A7" s="2" t="s">
        <v>17</v>
      </c>
      <c r="B7" s="9">
        <v>-231978.2</v>
      </c>
      <c r="C7" s="9">
        <v>-247843.9</v>
      </c>
      <c r="D7" s="9">
        <v>-235342.99</v>
      </c>
      <c r="E7" s="9">
        <v>-308475.81</v>
      </c>
      <c r="F7" s="9">
        <v>-286714.41</v>
      </c>
      <c r="G7" s="9">
        <v>-323298.27</v>
      </c>
      <c r="H7" s="9">
        <v>-221468.56</v>
      </c>
      <c r="I7" s="9">
        <v>-103530.67</v>
      </c>
      <c r="J7" s="9">
        <v>-84130.42</v>
      </c>
      <c r="K7" s="9">
        <f>SUM(B7:J7)</f>
        <v>-2042783.2299999997</v>
      </c>
    </row>
    <row r="8" spans="1:11" ht="27" customHeight="1">
      <c r="A8" s="7" t="s">
        <v>18</v>
      </c>
      <c r="B8" s="8">
        <f>+B6+B7</f>
        <v>1538920.53</v>
      </c>
      <c r="C8" s="8">
        <f aca="true" t="shared" si="0" ref="C8:J8">+C6+C7</f>
        <v>2281557.61</v>
      </c>
      <c r="D8" s="8">
        <f t="shared" si="0"/>
        <v>2673471.6399999997</v>
      </c>
      <c r="E8" s="8">
        <f t="shared" si="0"/>
        <v>1379766.14</v>
      </c>
      <c r="F8" s="8">
        <f t="shared" si="0"/>
        <v>1973706.5400000003</v>
      </c>
      <c r="G8" s="8">
        <f t="shared" si="0"/>
        <v>2869061.21</v>
      </c>
      <c r="H8" s="8">
        <f t="shared" si="0"/>
        <v>1478095.31</v>
      </c>
      <c r="I8" s="8">
        <f t="shared" si="0"/>
        <v>544818.73</v>
      </c>
      <c r="J8" s="8">
        <f t="shared" si="0"/>
        <v>959365.37</v>
      </c>
      <c r="K8" s="8">
        <f>SUM(B8:J8)</f>
        <v>15698763.079999998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1081306.5746067</v>
      </c>
      <c r="C14" s="12">
        <v>764098.4647465</v>
      </c>
      <c r="D14" s="12">
        <v>736046.1975015</v>
      </c>
      <c r="E14" s="12">
        <v>132227.0765112</v>
      </c>
      <c r="F14" s="12">
        <v>730467.2823908501</v>
      </c>
      <c r="G14" s="12">
        <v>920769.6322000001</v>
      </c>
      <c r="H14" s="12">
        <v>977800.1738999999</v>
      </c>
      <c r="I14" s="12">
        <v>846200.8353518</v>
      </c>
      <c r="J14" s="12">
        <v>663645.6100671</v>
      </c>
      <c r="K14" s="12">
        <v>803016.30497728</v>
      </c>
      <c r="L14" s="12">
        <v>387336.26618543</v>
      </c>
      <c r="M14" s="12">
        <v>220323.02473152</v>
      </c>
      <c r="N14" s="12">
        <f>SUM(B14:M14)</f>
        <v>8263237.44316988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-85762.2</v>
      </c>
      <c r="C15" s="10">
        <v>-84481.6</v>
      </c>
      <c r="D15" s="10">
        <v>-58124.8</v>
      </c>
      <c r="E15" s="10">
        <v>-7688</v>
      </c>
      <c r="F15" s="10">
        <v>-48609.6</v>
      </c>
      <c r="G15" s="10">
        <v>-94585.8</v>
      </c>
      <c r="H15" s="10">
        <v>-113341</v>
      </c>
      <c r="I15" s="10">
        <v>-52892.2</v>
      </c>
      <c r="J15" s="10">
        <v>-67947.8</v>
      </c>
      <c r="K15" s="10">
        <v>-55966.4</v>
      </c>
      <c r="L15" s="10">
        <v>-37525</v>
      </c>
      <c r="M15" s="10">
        <v>-24722.8</v>
      </c>
      <c r="N15" s="9">
        <f>SUM(B15:M15)</f>
        <v>-731647.2000000001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995544.3746067001</v>
      </c>
      <c r="C16" s="8">
        <f aca="true" t="shared" si="1" ref="C16:I16">+C14+C15</f>
        <v>679616.8647465</v>
      </c>
      <c r="D16" s="8">
        <f t="shared" si="1"/>
        <v>677921.3975015</v>
      </c>
      <c r="E16" s="8">
        <f t="shared" si="1"/>
        <v>124539.0765112</v>
      </c>
      <c r="F16" s="8">
        <f t="shared" si="1"/>
        <v>681857.6823908502</v>
      </c>
      <c r="G16" s="8">
        <f t="shared" si="1"/>
        <v>826183.8322000001</v>
      </c>
      <c r="H16" s="8">
        <f t="shared" si="1"/>
        <v>864459.1738999999</v>
      </c>
      <c r="I16" s="8">
        <f t="shared" si="1"/>
        <v>793308.6353518</v>
      </c>
      <c r="J16" s="8">
        <f>+J14+J15</f>
        <v>595697.8100671</v>
      </c>
      <c r="K16" s="8">
        <f>+K14+K15</f>
        <v>747049.90497728</v>
      </c>
      <c r="L16" s="8">
        <f>+L14+L15</f>
        <v>349811.26618543</v>
      </c>
      <c r="M16" s="8">
        <f>+M14+M15</f>
        <v>195600.22473152002</v>
      </c>
      <c r="N16" s="8">
        <f>+N14+N15</f>
        <v>7531590.24316988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2017-05-10T20:39:48Z</dcterms:modified>
  <cp:category/>
  <cp:version/>
  <cp:contentType/>
  <cp:contentStatus/>
</cp:coreProperties>
</file>