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<sst xmlns="http://schemas.openxmlformats.org/spreadsheetml/2006/main" count="53" uniqueCount="48">
  <si>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</si>
  <si>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</si>
  <si>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</si>
  <si>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</si>
  <si>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</si>
  <si>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</si>
  <si>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</si>
  <si>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</si>
  <si>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</si>
  <si>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</si>
  <si>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</si>
  <si>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</si>
  <si>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</si>
  <si>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</si>
  <si>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</si>
  <si>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</si>
  <si>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</si>
  <si>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</si>
  <si>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</si>
  <si>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</si>
  <si>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</si>
  <si>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</si>
  <si>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</si>
  <si>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</si>
  <si>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</si>
  <si>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</si>
  <si>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</si>
  <si>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</si>
  <si>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</si>
  <si>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</si>
  <si>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</si>
  <si>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</si>
  <si>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</si>
  <si>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</si>
  <si>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</si>
  <si>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</si>
  <si>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</si>
  <si>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</si>
  <si>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</si>
  <si>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</si>
  <si>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</si>
  <si>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</si>
  <si>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</si>
  <si>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</si>
  <si>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</si>
  <si>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</si>
  <si>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19/02/17 - VENCIMENTO 06/03/17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</si>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</sst>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522074.24</v>
      </c>
      <c r="C6" s="12">
        <v>775135.25</v>
      </c>
      <c r="D6" s="12">
        <v>926915.13</v>
      </c>
      <c r="E6" s="12">
        <v>463100.04</v>
      </c>
      <c r="F6" s="12">
        <v>755988.84</v>
      </c>
      <c r="G6" s="12">
        <v>1054520.61</v>
      </c>
      <c r="H6" s="12">
        <v>462210.91</v>
      </c>
      <c r="I6" s="12">
        <v>128414.04</v>
      </c>
      <c r="J6" s="12">
        <v>381531.69</v>
      </c>
      <c r="K6" s="12">
        <f>SUM(B6:J6)</f>
        <v>5469890.750000001</v>
      </c>
    </row>
    <row r="7" spans="1:11" ht="27" customHeight="1">
      <c r="A7" s="2" t="s">
        <v>17</v>
      </c>
      <c r="B7" s="9">
        <v>-64626.6</v>
      </c>
      <c r="C7" s="9">
        <v>-98401.63</v>
      </c>
      <c r="D7" s="9">
        <v>-91427.38</v>
      </c>
      <c r="E7" s="9">
        <v>-56688.4</v>
      </c>
      <c r="F7" s="9">
        <v>-76144.03</v>
      </c>
      <c r="G7" s="9">
        <v>-100940.04</v>
      </c>
      <c r="H7" s="9">
        <v>-67142.2</v>
      </c>
      <c r="I7" s="9">
        <v>-12805.89</v>
      </c>
      <c r="J7" s="9">
        <v>-40489</v>
      </c>
      <c r="K7" s="9">
        <f>SUM(B7:J7)</f>
        <v>-608665.17</v>
      </c>
    </row>
    <row r="8" spans="1:11" ht="27" customHeight="1">
      <c r="A8" s="7" t="s">
        <v>18</v>
      </c>
      <c r="B8" s="8">
        <f>+B6+B7</f>
        <v>457447.64</v>
      </c>
      <c r="C8" s="8">
        <f aca="true" t="shared" si="0" ref="C8:J8">+C6+C7</f>
        <v>676733.62</v>
      </c>
      <c r="D8" s="8">
        <f t="shared" si="0"/>
        <v>835487.75</v>
      </c>
      <c r="E8" s="8">
        <f t="shared" si="0"/>
        <v>406411.63999999996</v>
      </c>
      <c r="F8" s="8">
        <f t="shared" si="0"/>
        <v>679844.8099999999</v>
      </c>
      <c r="G8" s="8">
        <f t="shared" si="0"/>
        <v>953580.5700000001</v>
      </c>
      <c r="H8" s="8">
        <f t="shared" si="0"/>
        <v>395068.70999999996</v>
      </c>
      <c r="I8" s="8">
        <f t="shared" si="0"/>
        <v>115608.15</v>
      </c>
      <c r="J8" s="8">
        <f t="shared" si="0"/>
        <v>341042.69</v>
      </c>
      <c r="K8" s="8">
        <f>SUM(B8:J8)</f>
        <v>4861225.580000001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456220.14052676</v>
      </c>
      <c r="C14" s="12">
        <v>291831.12362300005</v>
      </c>
      <c r="D14" s="12">
        <v>327834.15497025003</v>
      </c>
      <c r="E14" s="12">
        <v>62008.587144</v>
      </c>
      <c r="F14" s="12">
        <v>324449.1700116001</v>
      </c>
      <c r="G14" s="12">
        <v>366967.8376</v>
      </c>
      <c r="H14" s="12">
        <v>362563.8771</v>
      </c>
      <c r="I14" s="12">
        <v>379043.67364879994</v>
      </c>
      <c r="J14" s="12">
        <v>298955.0729187</v>
      </c>
      <c r="K14" s="12">
        <v>388347.63247296</v>
      </c>
      <c r="L14" s="12">
        <v>145237.30199834998</v>
      </c>
      <c r="M14" s="12">
        <v>74023.43832192001</v>
      </c>
      <c r="N14" s="12">
        <f>SUM(B14:M14)</f>
        <v>3477482.01033634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-59397.8</v>
      </c>
      <c r="C15" s="10">
        <v>-50308.2</v>
      </c>
      <c r="D15" s="10">
        <v>-43285.8</v>
      </c>
      <c r="E15" s="10">
        <v>-5339.6</v>
      </c>
      <c r="F15" s="10">
        <v>-36673.8</v>
      </c>
      <c r="G15" s="10">
        <v>-61712</v>
      </c>
      <c r="H15" s="10">
        <v>-66595</v>
      </c>
      <c r="I15" s="10">
        <v>-39413.6</v>
      </c>
      <c r="J15" s="10">
        <v>-47013.6</v>
      </c>
      <c r="K15" s="10">
        <v>-41078</v>
      </c>
      <c r="L15" s="10">
        <v>-19254.6</v>
      </c>
      <c r="M15" s="10">
        <v>-10123.2</v>
      </c>
      <c r="N15" s="9">
        <f>SUM(B15:M15)</f>
        <v>-480195.19999999995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396822.34052676003</v>
      </c>
      <c r="C16" s="8">
        <f aca="true" t="shared" si="1" ref="C16:I16">+C14+C15</f>
        <v>241522.92362300004</v>
      </c>
      <c r="D16" s="8">
        <f t="shared" si="1"/>
        <v>284548.35497025005</v>
      </c>
      <c r="E16" s="8">
        <f t="shared" si="1"/>
        <v>56668.987144</v>
      </c>
      <c r="F16" s="8">
        <f t="shared" si="1"/>
        <v>287775.3700116001</v>
      </c>
      <c r="G16" s="8">
        <f t="shared" si="1"/>
        <v>305255.8376</v>
      </c>
      <c r="H16" s="8">
        <f t="shared" si="1"/>
        <v>295968.8771</v>
      </c>
      <c r="I16" s="8">
        <f t="shared" si="1"/>
        <v>339630.07364879997</v>
      </c>
      <c r="J16" s="8">
        <f>+J14+J15</f>
        <v>251941.4729187</v>
      </c>
      <c r="K16" s="8">
        <f>+K14+K15</f>
        <v>347269.63247296</v>
      </c>
      <c r="L16" s="8">
        <f>+L14+L15</f>
        <v>125982.70199834998</v>
      </c>
      <c r="M16" s="8">
        <f>+M14+M15</f>
        <v>63900.23832192001</v>
      </c>
      <c r="N16" s="8">
        <f>+N14+N15</f>
        <v>2997286.81033634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2017-05-10T20:39:36Z</dcterms:modified>
  <cp:category/>
  <cp:version/>
  <cp:contentType/>
  <cp:contentStatus/>
</cp:coreProperties>
</file>