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<sst xmlns="http://schemas.openxmlformats.org/spreadsheetml/2006/main" count="53" uniqueCount="48">
  <si>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</si>
  <si>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</si>
  <si>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</si>
  <si>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</si>
  <si>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</si>
  <si>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</si>
  <si>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</si>
  <si>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</si>
  <si>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</si>
  <si>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</si>
  <si>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</si>
  <si>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</si>
  <si>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</si>
  <si>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</si>
  <si>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</si>
  <si>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</si>
  <si>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</si>
  <si>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</si>
  <si>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</si>
  <si>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</si>
  <si>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</si>
  <si>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</si>
  <si>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</si>
  <si>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</si>
  <si>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</si>
  <si>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</si>
  <si>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</si>
  <si>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</si>
  <si>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</si>
  <si>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</si>
  <si>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</si>
  <si>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</si>
  <si>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</si>
  <si>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</si>
  <si>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</si>
  <si>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</si>
  <si>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</si>
  <si>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</si>
  <si>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</si>
  <si>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</si>
  <si>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</si>
  <si>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</si>
  <si>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</si>
  <si>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</si>
  <si>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</si>
  <si>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</si>
  <si>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18/02/17 - VENCIMENTO 06/03/17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</si>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</sst>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968138.46</v>
      </c>
      <c r="C6" s="12">
        <v>1385727.06</v>
      </c>
      <c r="D6" s="12">
        <v>1684443.08</v>
      </c>
      <c r="E6" s="12">
        <v>857667.13</v>
      </c>
      <c r="F6" s="12">
        <v>1248774.88</v>
      </c>
      <c r="G6" s="12">
        <v>1745765.33</v>
      </c>
      <c r="H6" s="12">
        <v>883270.44</v>
      </c>
      <c r="I6" s="12">
        <v>297602.29</v>
      </c>
      <c r="J6" s="12">
        <v>610337.13</v>
      </c>
      <c r="K6" s="12">
        <f>SUM(B6:J6)</f>
        <v>9681725.8</v>
      </c>
    </row>
    <row r="7" spans="1:11" ht="27" customHeight="1">
      <c r="A7" s="2" t="s">
        <v>17</v>
      </c>
      <c r="B7" s="9">
        <v>-111894.8</v>
      </c>
      <c r="C7" s="9">
        <v>-159703.23</v>
      </c>
      <c r="D7" s="9">
        <v>-139151.58</v>
      </c>
      <c r="E7" s="9">
        <v>-97211.6</v>
      </c>
      <c r="F7" s="9">
        <v>-108611.23</v>
      </c>
      <c r="G7" s="9">
        <v>-150579.44</v>
      </c>
      <c r="H7" s="9">
        <v>-141033.2</v>
      </c>
      <c r="I7" s="9">
        <v>-23027.89</v>
      </c>
      <c r="J7" s="9">
        <v>-53906.8</v>
      </c>
      <c r="K7" s="9">
        <f>SUM(B7:J7)</f>
        <v>-985119.7699999999</v>
      </c>
    </row>
    <row r="8" spans="1:11" ht="27" customHeight="1">
      <c r="A8" s="7" t="s">
        <v>18</v>
      </c>
      <c r="B8" s="8">
        <f>+B6+B7</f>
        <v>856243.6599999999</v>
      </c>
      <c r="C8" s="8">
        <f aca="true" t="shared" si="0" ref="C8:J8">+C6+C7</f>
        <v>1226023.83</v>
      </c>
      <c r="D8" s="8">
        <f t="shared" si="0"/>
        <v>1545291.5</v>
      </c>
      <c r="E8" s="8">
        <f t="shared" si="0"/>
        <v>760455.53</v>
      </c>
      <c r="F8" s="8">
        <f t="shared" si="0"/>
        <v>1140163.65</v>
      </c>
      <c r="G8" s="8">
        <f t="shared" si="0"/>
        <v>1595185.8900000001</v>
      </c>
      <c r="H8" s="8">
        <f t="shared" si="0"/>
        <v>742237.24</v>
      </c>
      <c r="I8" s="8">
        <f t="shared" si="0"/>
        <v>274574.39999999997</v>
      </c>
      <c r="J8" s="8">
        <f t="shared" si="0"/>
        <v>556430.33</v>
      </c>
      <c r="K8" s="8">
        <f>SUM(B8:J8)</f>
        <v>8696606.030000001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735848.0472297999</v>
      </c>
      <c r="C14" s="12">
        <v>486717.359778</v>
      </c>
      <c r="D14" s="12">
        <v>546948.81002565</v>
      </c>
      <c r="E14" s="12">
        <v>115801.7870856</v>
      </c>
      <c r="F14" s="12">
        <v>499830.1497923501</v>
      </c>
      <c r="G14" s="12">
        <v>621126.0176000001</v>
      </c>
      <c r="H14" s="12">
        <v>659142.1585</v>
      </c>
      <c r="I14" s="12">
        <v>602887.1421295999</v>
      </c>
      <c r="J14" s="12">
        <v>483190.74507400003</v>
      </c>
      <c r="K14" s="12">
        <v>597048.179516</v>
      </c>
      <c r="L14" s="12">
        <v>247379.98920085002</v>
      </c>
      <c r="M14" s="12">
        <v>135247.06470144002</v>
      </c>
      <c r="N14" s="12">
        <f>SUM(B14:M14)</f>
        <v>5731167.45063329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-77542.8</v>
      </c>
      <c r="C15" s="10">
        <v>-73590.8</v>
      </c>
      <c r="D15" s="10">
        <v>-58371.8</v>
      </c>
      <c r="E15" s="10">
        <v>-8068</v>
      </c>
      <c r="F15" s="10">
        <v>-45991.4</v>
      </c>
      <c r="G15" s="10">
        <v>-87962.4</v>
      </c>
      <c r="H15" s="10">
        <v>-100589.8</v>
      </c>
      <c r="I15" s="10">
        <v>-52029.6</v>
      </c>
      <c r="J15" s="10">
        <v>-63691.8</v>
      </c>
      <c r="K15" s="10">
        <v>-54613.6</v>
      </c>
      <c r="L15" s="10">
        <v>-30601.4</v>
      </c>
      <c r="M15" s="10">
        <v>-17867.6</v>
      </c>
      <c r="N15" s="9">
        <f>SUM(B15:M15)</f>
        <v>-670921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658305.2472297999</v>
      </c>
      <c r="C16" s="8">
        <f aca="true" t="shared" si="1" ref="C16:I16">+C14+C15</f>
        <v>413126.559778</v>
      </c>
      <c r="D16" s="8">
        <f t="shared" si="1"/>
        <v>488577.01002565</v>
      </c>
      <c r="E16" s="8">
        <f t="shared" si="1"/>
        <v>107733.7870856</v>
      </c>
      <c r="F16" s="8">
        <f t="shared" si="1"/>
        <v>453838.74979235005</v>
      </c>
      <c r="G16" s="8">
        <f t="shared" si="1"/>
        <v>533163.6176000001</v>
      </c>
      <c r="H16" s="8">
        <f t="shared" si="1"/>
        <v>558552.3585</v>
      </c>
      <c r="I16" s="8">
        <f t="shared" si="1"/>
        <v>550857.5421296</v>
      </c>
      <c r="J16" s="8">
        <f>+J14+J15</f>
        <v>419498.94507400005</v>
      </c>
      <c r="K16" s="8">
        <f>+K14+K15</f>
        <v>542434.579516</v>
      </c>
      <c r="L16" s="8">
        <f>+L14+L15</f>
        <v>216778.58920085002</v>
      </c>
      <c r="M16" s="8">
        <f>+M14+M15</f>
        <v>117379.46470144001</v>
      </c>
      <c r="N16" s="8">
        <f>+N14+N15</f>
        <v>5060246.45063329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2017-05-10T20:39:29Z</dcterms:modified>
  <cp:category/>
  <cp:version/>
  <cp:contentType/>
  <cp:contentStatus/>
</cp:coreProperties>
</file>