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<sst xmlns="http://schemas.openxmlformats.org/spreadsheetml/2006/main" count="53" uniqueCount="48">
  <si>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</si>
  <si>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</si>
  <si>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</si>
  <si>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</si>
  <si>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</si>
  <si>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</si>
  <si>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</si>
  <si>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</si>
  <si>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</si>
  <si>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</si>
  <si>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</si>
  <si>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</si>
  <si>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</si>
  <si>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</si>
  <si>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</si>
  <si>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</si>
  <si>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</si>
  <si>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</si>
  <si>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</si>
  <si>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</si>
  <si>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</si>
  <si>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</si>
  <si>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</si>
  <si>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</si>
  <si>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</si>
  <si>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</si>
  <si>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</si>
  <si>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</si>
  <si>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</si>
  <si>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</si>
  <si>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</si>
  <si>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</si>
  <si>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</si>
  <si>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</si>
  <si>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</si>
  <si>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</si>
  <si>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</si>
  <si>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</si>
  <si>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</si>
  <si>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</si>
  <si>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</si>
  <si>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</si>
  <si>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</si>
  <si>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</si>
  <si>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</si>
  <si>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</si>
  <si>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15/02/17 - VENCIMENTO 02/03/17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</si>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</sst>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1745894.7299999997</v>
      </c>
      <c r="C6" s="12">
        <v>2477624.24</v>
      </c>
      <c r="D6" s="12">
        <v>2872456.8</v>
      </c>
      <c r="E6" s="12">
        <v>1675849.89</v>
      </c>
      <c r="F6" s="12">
        <v>2220654.1</v>
      </c>
      <c r="G6" s="12">
        <v>3141851.45</v>
      </c>
      <c r="H6" s="12">
        <v>1649170.83</v>
      </c>
      <c r="I6" s="12">
        <v>643980.03</v>
      </c>
      <c r="J6" s="12">
        <v>1031861.7200000001</v>
      </c>
      <c r="K6" s="12">
        <f>SUM(B6:J6)</f>
        <v>17459343.79</v>
      </c>
    </row>
    <row r="7" spans="1:11" ht="27" customHeight="1">
      <c r="A7" s="2" t="s">
        <v>17</v>
      </c>
      <c r="B7" s="9">
        <v>-494921.01000000007</v>
      </c>
      <c r="C7" s="9">
        <v>-194960.59999999998</v>
      </c>
      <c r="D7" s="9">
        <v>-247661.14</v>
      </c>
      <c r="E7" s="9">
        <v>-527137.86</v>
      </c>
      <c r="F7" s="9">
        <v>-530534.49</v>
      </c>
      <c r="G7" s="9">
        <v>-393314.29000000004</v>
      </c>
      <c r="H7" s="9">
        <v>-203063.63</v>
      </c>
      <c r="I7" s="9">
        <v>-102383.07</v>
      </c>
      <c r="J7" s="9">
        <v>-70704.65999999999</v>
      </c>
      <c r="K7" s="9">
        <f>SUM(B7:J7)</f>
        <v>-2764680.75</v>
      </c>
    </row>
    <row r="8" spans="1:11" ht="27" customHeight="1">
      <c r="A8" s="7" t="s">
        <v>18</v>
      </c>
      <c r="B8" s="8">
        <f>+B6+B7</f>
        <v>1250973.7199999997</v>
      </c>
      <c r="C8" s="8">
        <f aca="true" t="shared" si="0" ref="C8:J8">+C6+C7</f>
        <v>2282663.64</v>
      </c>
      <c r="D8" s="8">
        <f t="shared" si="0"/>
        <v>2624795.6599999997</v>
      </c>
      <c r="E8" s="8">
        <f t="shared" si="0"/>
        <v>1148712.0299999998</v>
      </c>
      <c r="F8" s="8">
        <f t="shared" si="0"/>
        <v>1690119.61</v>
      </c>
      <c r="G8" s="8">
        <f t="shared" si="0"/>
        <v>2748537.16</v>
      </c>
      <c r="H8" s="8">
        <f t="shared" si="0"/>
        <v>1446107.2000000002</v>
      </c>
      <c r="I8" s="8">
        <f t="shared" si="0"/>
        <v>541596.96</v>
      </c>
      <c r="J8" s="8">
        <f t="shared" si="0"/>
        <v>961157.06</v>
      </c>
      <c r="K8" s="8">
        <f>SUM(B8:J8)</f>
        <v>14694663.040000001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1068954.10326794</v>
      </c>
      <c r="C14" s="12">
        <v>759751.5889145</v>
      </c>
      <c r="D14" s="12">
        <v>731173.88711685</v>
      </c>
      <c r="E14" s="12">
        <v>139745.9073456</v>
      </c>
      <c r="F14" s="12">
        <v>734730.5940477501</v>
      </c>
      <c r="G14" s="12">
        <v>915053.1674000002</v>
      </c>
      <c r="H14" s="12">
        <v>960569.7456</v>
      </c>
      <c r="I14" s="12">
        <v>839060.030426</v>
      </c>
      <c r="J14" s="12">
        <v>672487.6117657</v>
      </c>
      <c r="K14" s="12">
        <v>793005.6684432</v>
      </c>
      <c r="L14" s="12">
        <v>381589.36385635997</v>
      </c>
      <c r="M14" s="12">
        <v>227269.4685984</v>
      </c>
      <c r="N14" s="12">
        <f>SUM(B14:M14)</f>
        <v>8223391.136782302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-71181.71</v>
      </c>
      <c r="C15" s="10">
        <v>25196.199999999997</v>
      </c>
      <c r="D15" s="10">
        <v>-48169.45</v>
      </c>
      <c r="E15" s="10">
        <v>211564.93</v>
      </c>
      <c r="F15" s="10">
        <v>-1533.4500000000044</v>
      </c>
      <c r="G15" s="10">
        <v>-83982.27</v>
      </c>
      <c r="H15" s="10">
        <v>-106878.8</v>
      </c>
      <c r="I15" s="10">
        <v>-6511.159999999996</v>
      </c>
      <c r="J15" s="10">
        <v>-58895.58</v>
      </c>
      <c r="K15" s="10">
        <v>-40950.95</v>
      </c>
      <c r="L15" s="10">
        <v>-37034.8</v>
      </c>
      <c r="M15" s="10">
        <v>-23659.71</v>
      </c>
      <c r="N15" s="9">
        <f>SUM(B15:M15)</f>
        <v>-242036.75000000003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997772.39326794</v>
      </c>
      <c r="C16" s="8">
        <f aca="true" t="shared" si="1" ref="C16:I16">+C14+C15</f>
        <v>784947.7889144999</v>
      </c>
      <c r="D16" s="8">
        <f t="shared" si="1"/>
        <v>683004.43711685</v>
      </c>
      <c r="E16" s="8">
        <f t="shared" si="1"/>
        <v>351310.8373456</v>
      </c>
      <c r="F16" s="8">
        <f t="shared" si="1"/>
        <v>733197.1440477502</v>
      </c>
      <c r="G16" s="8">
        <f t="shared" si="1"/>
        <v>831070.8974000001</v>
      </c>
      <c r="H16" s="8">
        <f t="shared" si="1"/>
        <v>853690.9456</v>
      </c>
      <c r="I16" s="8">
        <f t="shared" si="1"/>
        <v>832548.870426</v>
      </c>
      <c r="J16" s="8">
        <f>+J14+J15</f>
        <v>613592.0317657001</v>
      </c>
      <c r="K16" s="8">
        <f>+K14+K15</f>
        <v>752054.7184432</v>
      </c>
      <c r="L16" s="8">
        <f>+L14+L15</f>
        <v>344554.56385636</v>
      </c>
      <c r="M16" s="8">
        <f>+M14+M15</f>
        <v>203609.75859840002</v>
      </c>
      <c r="N16" s="8">
        <f>+N14+N15</f>
        <v>7981354.386782302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2017-05-10T20:37:57Z</dcterms:modified>
  <cp:category/>
  <cp:version/>
  <cp:contentType/>
  <cp:contentStatus/>
</cp:coreProperties>
</file>