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<sst xmlns="http://schemas.openxmlformats.org/spreadsheetml/2006/main" count="53" uniqueCount="48">
  <si>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</si>
  <si>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</si>
  <si>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</si>
  <si>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</si>
  <si>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</si>
  <si>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</si>
  <si>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</si>
  <si>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</si>
  <si>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</si>
  <si>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</si>
  <si>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</si>
  <si>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</si>
  <si>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</si>
  <si>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</si>
  <si>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</si>
  <si>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</si>
  <si>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</si>
  <si>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</si>
  <si>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</si>
  <si>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</si>
  <si>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</si>
  <si>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</si>
  <si>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</si>
  <si>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</si>
  <si>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</si>
  <si>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</si>
  <si>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</si>
  <si>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</si>
  <si>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</si>
  <si>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</si>
  <si>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</si>
  <si>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</si>
  <si>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</si>
  <si>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</si>
  <si>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</si>
  <si>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</si>
  <si>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</si>
  <si>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</si>
  <si>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</si>
  <si>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</si>
  <si>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</si>
  <si>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</si>
  <si>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</si>
  <si>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</si>
  <si>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</si>
  <si>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</si>
  <si>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</si>
  <si>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09/02/17 - VENCIMENTO 22/02/17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</si>
</sst>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1733335.87</v>
      </c>
      <c r="C6" s="12">
        <v>2446060.69</v>
      </c>
      <c r="D6" s="12">
        <v>2868133.98</v>
      </c>
      <c r="E6" s="12">
        <v>1648780.48</v>
      </c>
      <c r="F6" s="12">
        <v>2221362.85</v>
      </c>
      <c r="G6" s="12">
        <v>3120462.56</v>
      </c>
      <c r="H6" s="12">
        <v>1654679.42</v>
      </c>
      <c r="I6" s="12">
        <v>612606.41</v>
      </c>
      <c r="J6" s="12">
        <v>1023914.82</v>
      </c>
      <c r="K6" s="12">
        <f>SUM(B6:J6)</f>
        <v>17329337.08</v>
      </c>
    </row>
    <row r="7" spans="1:11" ht="27" customHeight="1">
      <c r="A7" s="2" t="s">
        <v>18</v>
      </c>
      <c r="B7" s="9">
        <v>-159746.71</v>
      </c>
      <c r="C7" s="9">
        <v>-253982.51</v>
      </c>
      <c r="D7" s="9">
        <v>-144430.89</v>
      </c>
      <c r="E7" s="9">
        <v>-207040.8</v>
      </c>
      <c r="F7" s="9">
        <v>-210746.16</v>
      </c>
      <c r="G7" s="9">
        <v>-291312.15</v>
      </c>
      <c r="H7" s="9">
        <v>-190994.4</v>
      </c>
      <c r="I7" s="9">
        <v>-101448.93</v>
      </c>
      <c r="J7" s="9">
        <v>-86800.02</v>
      </c>
      <c r="K7" s="9">
        <f>SUM(B7:J7)</f>
        <v>-1646502.5699999998</v>
      </c>
    </row>
    <row r="8" spans="1:11" ht="27" customHeight="1">
      <c r="A8" s="7" t="s">
        <v>19</v>
      </c>
      <c r="B8" s="8">
        <f>+B6+B7</f>
        <v>1573589.1600000001</v>
      </c>
      <c r="C8" s="8">
        <f aca="true" t="shared" si="0" ref="C8:J8">+C6+C7</f>
        <v>2192078.1799999997</v>
      </c>
      <c r="D8" s="8">
        <f t="shared" si="0"/>
        <v>2723703.09</v>
      </c>
      <c r="E8" s="8">
        <f t="shared" si="0"/>
        <v>1441739.68</v>
      </c>
      <c r="F8" s="8">
        <f t="shared" si="0"/>
        <v>2010616.6900000002</v>
      </c>
      <c r="G8" s="8">
        <f t="shared" si="0"/>
        <v>2829150.41</v>
      </c>
      <c r="H8" s="8">
        <f t="shared" si="0"/>
        <v>1463685.02</v>
      </c>
      <c r="I8" s="8">
        <f t="shared" si="0"/>
        <v>511157.48000000004</v>
      </c>
      <c r="J8" s="8">
        <f t="shared" si="0"/>
        <v>937114.7999999999</v>
      </c>
      <c r="K8" s="8">
        <f>SUM(B8:J8)</f>
        <v>15682834.51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9" ht="27" customHeight="1">
      <c r="A14" s="11" t="s">
        <v>17</v>
      </c>
      <c r="B14" s="12">
        <v>1068345.17862448</v>
      </c>
      <c r="C14" s="12">
        <v>749949.618457</v>
      </c>
      <c r="D14" s="12">
        <v>718190.70875805</v>
      </c>
      <c r="E14" s="12">
        <v>145862.02751279998</v>
      </c>
      <c r="F14" s="12">
        <v>700744.5213894001</v>
      </c>
      <c r="G14" s="12">
        <v>895578.3178000001</v>
      </c>
      <c r="H14" s="12">
        <v>960067.7552</v>
      </c>
      <c r="I14" s="12">
        <v>829687.6043414</v>
      </c>
      <c r="J14" s="12">
        <v>672696.6985928001</v>
      </c>
      <c r="K14" s="12">
        <v>793403.37384688</v>
      </c>
      <c r="L14" s="12">
        <v>384855.48331541</v>
      </c>
      <c r="M14" s="12">
        <v>225759.37210560002</v>
      </c>
      <c r="N14" s="12">
        <f>SUM(B14:M14)</f>
        <v>8145140.65994382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18</v>
      </c>
      <c r="B15" s="10">
        <v>-90984.08</v>
      </c>
      <c r="C15" s="10">
        <v>-90666.61</v>
      </c>
      <c r="D15" s="10">
        <v>-62715.2</v>
      </c>
      <c r="E15" s="10">
        <v>-9069</v>
      </c>
      <c r="F15" s="10">
        <v>-53393.8</v>
      </c>
      <c r="G15" s="10">
        <v>-101919.8</v>
      </c>
      <c r="H15" s="10">
        <v>-115470.44</v>
      </c>
      <c r="I15" s="10">
        <v>-59819.6</v>
      </c>
      <c r="J15" s="10">
        <v>-74620.6</v>
      </c>
      <c r="K15" s="10">
        <v>-63790.6</v>
      </c>
      <c r="L15" s="10">
        <v>-41439</v>
      </c>
      <c r="M15" s="10">
        <v>-26394.8</v>
      </c>
      <c r="N15" s="9">
        <f>SUM(B15:M15)</f>
        <v>-790283.53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19</v>
      </c>
      <c r="B16" s="8">
        <f>+B14+B15</f>
        <v>977361.0986244801</v>
      </c>
      <c r="C16" s="8">
        <f aca="true" t="shared" si="1" ref="C16:I16">+C14+C15</f>
        <v>659283.008457</v>
      </c>
      <c r="D16" s="8">
        <f t="shared" si="1"/>
        <v>655475.50875805</v>
      </c>
      <c r="E16" s="8">
        <f t="shared" si="1"/>
        <v>136793.02751279998</v>
      </c>
      <c r="F16" s="8">
        <f t="shared" si="1"/>
        <v>647350.7213894001</v>
      </c>
      <c r="G16" s="8">
        <f t="shared" si="1"/>
        <v>793658.5178</v>
      </c>
      <c r="H16" s="8">
        <f t="shared" si="1"/>
        <v>844597.3152000001</v>
      </c>
      <c r="I16" s="8">
        <f t="shared" si="1"/>
        <v>769868.0043414</v>
      </c>
      <c r="J16" s="8">
        <f>+J14+J15</f>
        <v>598076.0985928001</v>
      </c>
      <c r="K16" s="8">
        <f>+K14+K15</f>
        <v>729612.7738468801</v>
      </c>
      <c r="L16" s="8">
        <f>+L14+L15</f>
        <v>343416.48331541</v>
      </c>
      <c r="M16" s="8">
        <f>+M14+M15</f>
        <v>199364.57210560003</v>
      </c>
      <c r="N16" s="8">
        <f>+N14+N15</f>
        <v>7354857.12994382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2017-02-21T19:49:56Z</dcterms:modified>
  <cp:category/>
  <cp:version/>
  <cp:contentType/>
  <cp:contentStatus/>
</cp:coreProperties>
</file>