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<sst xmlns="http://schemas.openxmlformats.org/spreadsheetml/2006/main" count="53" uniqueCount="48">
  <si>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</si>
  <si>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</si>
  <si>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</si>
  <si>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</si>
  <si>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</si>
  <si>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</si>
  <si>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</si>
  <si>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</si>
  <si>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</si>
  <si>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</si>
  <si>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</si>
  <si>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</si>
  <si>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</si>
  <si>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</si>
  <si>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</si>
  <si>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</si>
  <si>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</si>
  <si>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</si>
  <si>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</si>
  <si>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</si>
  <si>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</si>
  <si>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</si>
  <si>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</si>
  <si>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</si>
  <si>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</si>
  <si>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</si>
  <si>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</si>
  <si>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</si>
  <si>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</si>
  <si>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</si>
  <si>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</si>
  <si>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</si>
  <si>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</si>
  <si>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</si>
  <si>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</si>
  <si>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</si>
  <si>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</si>
  <si>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</si>
  <si>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</si>
  <si>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</si>
  <si>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</si>
  <si>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</si>
  <si>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</si>
  <si>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</si>
  <si>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</si>
  <si>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</si>
  <si>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</si>
  <si>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06/02/17 - VENCIMENTO 17/02/17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</si>
</sst>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1666383.94</v>
      </c>
      <c r="C6" s="12">
        <v>2287277.71</v>
      </c>
      <c r="D6" s="12">
        <v>2745316.27</v>
      </c>
      <c r="E6" s="12">
        <v>1573123.47</v>
      </c>
      <c r="F6" s="12">
        <v>2113342.86</v>
      </c>
      <c r="G6" s="12">
        <v>2981780.81</v>
      </c>
      <c r="H6" s="12">
        <v>1572099.65</v>
      </c>
      <c r="I6" s="12">
        <v>622597.88</v>
      </c>
      <c r="J6" s="12">
        <v>990007.83</v>
      </c>
      <c r="K6" s="12">
        <f>SUM(B6:J6)</f>
        <v>16551930.420000002</v>
      </c>
    </row>
    <row r="7" spans="1:11" ht="27" customHeight="1">
      <c r="A7" s="2" t="s">
        <v>18</v>
      </c>
      <c r="B7" s="9">
        <v>-243729.97</v>
      </c>
      <c r="C7" s="9">
        <v>-268590.65</v>
      </c>
      <c r="D7" s="9">
        <v>-259507.45</v>
      </c>
      <c r="E7" s="9">
        <v>-283201.28</v>
      </c>
      <c r="F7" s="9">
        <v>-276123.91</v>
      </c>
      <c r="G7" s="9">
        <v>-84364.61</v>
      </c>
      <c r="H7" s="9">
        <v>-227654.96</v>
      </c>
      <c r="I7" s="9">
        <v>-108341.47</v>
      </c>
      <c r="J7" s="9">
        <v>-95076.42</v>
      </c>
      <c r="K7" s="9">
        <f>SUM(B7:J7)</f>
        <v>-1846590.72</v>
      </c>
    </row>
    <row r="8" spans="1:11" ht="27" customHeight="1">
      <c r="A8" s="7" t="s">
        <v>19</v>
      </c>
      <c r="B8" s="8">
        <f>+B6+B7</f>
        <v>1422653.97</v>
      </c>
      <c r="C8" s="8">
        <f aca="true" t="shared" si="0" ref="C8:J8">+C6+C7</f>
        <v>2018687.06</v>
      </c>
      <c r="D8" s="8">
        <f t="shared" si="0"/>
        <v>2485808.82</v>
      </c>
      <c r="E8" s="8">
        <f t="shared" si="0"/>
        <v>1289922.19</v>
      </c>
      <c r="F8" s="8">
        <f t="shared" si="0"/>
        <v>1837218.95</v>
      </c>
      <c r="G8" s="8">
        <f t="shared" si="0"/>
        <v>2897416.2</v>
      </c>
      <c r="H8" s="8">
        <f t="shared" si="0"/>
        <v>1344444.69</v>
      </c>
      <c r="I8" s="8">
        <f t="shared" si="0"/>
        <v>514256.41000000003</v>
      </c>
      <c r="J8" s="8">
        <f t="shared" si="0"/>
        <v>894931.4099999999</v>
      </c>
      <c r="K8" s="8">
        <f>SUM(B8:J8)</f>
        <v>14705339.699999997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1028445.4419368999</v>
      </c>
      <c r="C14" s="12">
        <v>706623.5408635</v>
      </c>
      <c r="D14" s="12">
        <v>685736.38136115</v>
      </c>
      <c r="E14" s="12">
        <v>139843.9462632</v>
      </c>
      <c r="F14" s="12">
        <v>669065.4538496501</v>
      </c>
      <c r="G14" s="12">
        <v>843895.5786000001</v>
      </c>
      <c r="H14" s="12">
        <v>924018.5696</v>
      </c>
      <c r="I14" s="12">
        <v>804427.796405</v>
      </c>
      <c r="J14" s="12">
        <v>643161.5676142</v>
      </c>
      <c r="K14" s="12">
        <v>754115.02552272</v>
      </c>
      <c r="L14" s="12">
        <v>360047.65461520996</v>
      </c>
      <c r="M14" s="12">
        <v>214246.68408192002</v>
      </c>
      <c r="N14" s="12">
        <f>SUM(B14:M14)</f>
        <v>7773627.6407134505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-106783.8</v>
      </c>
      <c r="C15" s="10">
        <v>-100924.2</v>
      </c>
      <c r="D15" s="10">
        <v>-71257.6</v>
      </c>
      <c r="E15" s="10">
        <v>-9931.6</v>
      </c>
      <c r="F15" s="10">
        <v>-59827.2</v>
      </c>
      <c r="G15" s="10">
        <v>-109675.6</v>
      </c>
      <c r="H15" s="10">
        <v>-132217.2</v>
      </c>
      <c r="I15" s="10">
        <v>-70402.6</v>
      </c>
      <c r="J15" s="10">
        <v>-83470.8</v>
      </c>
      <c r="K15" s="10">
        <v>-70904.2</v>
      </c>
      <c r="L15" s="10">
        <v>-44125.6</v>
      </c>
      <c r="M15" s="10">
        <v>-28006</v>
      </c>
      <c r="N15" s="9">
        <f>SUM(B15:M15)</f>
        <v>-887526.3999999999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921661.6419368999</v>
      </c>
      <c r="C16" s="8">
        <f aca="true" t="shared" si="1" ref="C16:I16">+C14+C15</f>
        <v>605699.3408635</v>
      </c>
      <c r="D16" s="8">
        <f t="shared" si="1"/>
        <v>614478.78136115</v>
      </c>
      <c r="E16" s="8">
        <f t="shared" si="1"/>
        <v>129912.34626319999</v>
      </c>
      <c r="F16" s="8">
        <f t="shared" si="1"/>
        <v>609238.2538496502</v>
      </c>
      <c r="G16" s="8">
        <f t="shared" si="1"/>
        <v>734219.9786000001</v>
      </c>
      <c r="H16" s="8">
        <f t="shared" si="1"/>
        <v>791801.3696000001</v>
      </c>
      <c r="I16" s="8">
        <f t="shared" si="1"/>
        <v>734025.196405</v>
      </c>
      <c r="J16" s="8">
        <f>+J14+J15</f>
        <v>559690.7676141999</v>
      </c>
      <c r="K16" s="8">
        <f>+K14+K15</f>
        <v>683210.82552272</v>
      </c>
      <c r="L16" s="8">
        <f>+L14+L15</f>
        <v>315922.05461521</v>
      </c>
      <c r="M16" s="8">
        <f>+M14+M15</f>
        <v>186240.68408192002</v>
      </c>
      <c r="N16" s="8">
        <f>+N14+N15</f>
        <v>6886101.240713451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2017-02-16T17:51:03Z</dcterms:modified>
  <cp:category/>
  <cp:version/>
  <cp:contentType/>
  <cp:contentStatus/>
</cp:coreProperties>
</file>