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<sst xmlns="http://schemas.openxmlformats.org/spreadsheetml/2006/main" count="53" uniqueCount="48">
  <si>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</si>
  <si>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</si>
  <si>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</si>
  <si>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</si>
  <si>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</si>
  <si>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</si>
  <si>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</si>
  <si>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</si>
  <si>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</si>
  <si>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</si>
  <si>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</si>
  <si>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</si>
  <si>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</si>
  <si>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</si>
  <si>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</si>
  <si>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</si>
  <si>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</si>
  <si>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</si>
  <si>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</si>
  <si>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</si>
  <si>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</si>
  <si>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</si>
  <si>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</si>
  <si>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</si>
  <si>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</si>
  <si>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</si>
  <si>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</si>
  <si>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</si>
  <si>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</si>
  <si>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</si>
  <si>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</si>
  <si>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</si>
  <si>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</si>
  <si>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</si>
  <si>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</si>
  <si>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</si>
  <si>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</si>
  <si>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</si>
  <si>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</si>
  <si>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</si>
  <si>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</si>
  <si>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</si>
  <si>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</si>
  <si>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</si>
  <si>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</si>
  <si>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</si>
  <si>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</si>
  <si>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05/02/17 - VENCIMENTO 16/02/17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</si>
</sst>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523868.75</v>
      </c>
      <c r="C6" s="12">
        <v>744850.3699999999</v>
      </c>
      <c r="D6" s="12">
        <v>922029.68</v>
      </c>
      <c r="E6" s="12">
        <v>444939.87000000005</v>
      </c>
      <c r="F6" s="12">
        <v>723038.25</v>
      </c>
      <c r="G6" s="12">
        <v>1004573.45</v>
      </c>
      <c r="H6" s="12">
        <v>449616.92</v>
      </c>
      <c r="I6" s="12">
        <v>144138.74</v>
      </c>
      <c r="J6" s="12">
        <v>376561.5</v>
      </c>
      <c r="K6" s="12">
        <f>SUM(B6:J6)</f>
        <v>5333617.53</v>
      </c>
    </row>
    <row r="7" spans="1:11" ht="27" customHeight="1">
      <c r="A7" s="2" t="s">
        <v>18</v>
      </c>
      <c r="B7" s="9">
        <v>-73932.8</v>
      </c>
      <c r="C7" s="9">
        <v>-99488.43000000001</v>
      </c>
      <c r="D7" s="9">
        <v>-96264.78</v>
      </c>
      <c r="E7" s="9">
        <v>-56749.2</v>
      </c>
      <c r="F7" s="9">
        <v>-77040.82999999999</v>
      </c>
      <c r="G7" s="9">
        <v>-98268.64</v>
      </c>
      <c r="H7" s="9">
        <v>-65071.2</v>
      </c>
      <c r="I7" s="9">
        <v>-14443.689999999999</v>
      </c>
      <c r="J7" s="9">
        <v>-43821.6</v>
      </c>
      <c r="K7" s="9">
        <f>SUM(B7:J7)</f>
        <v>-625081.1699999999</v>
      </c>
    </row>
    <row r="8" spans="1:11" ht="27" customHeight="1">
      <c r="A8" s="7" t="s">
        <v>19</v>
      </c>
      <c r="B8" s="8">
        <f>+B6+B7</f>
        <v>449935.95</v>
      </c>
      <c r="C8" s="8">
        <f aca="true" t="shared" si="0" ref="C8:J8">+C6+C7</f>
        <v>645361.9399999998</v>
      </c>
      <c r="D8" s="8">
        <f t="shared" si="0"/>
        <v>825764.9</v>
      </c>
      <c r="E8" s="8">
        <f t="shared" si="0"/>
        <v>388190.67000000004</v>
      </c>
      <c r="F8" s="8">
        <f t="shared" si="0"/>
        <v>645997.42</v>
      </c>
      <c r="G8" s="8">
        <f t="shared" si="0"/>
        <v>906304.8099999999</v>
      </c>
      <c r="H8" s="8">
        <f t="shared" si="0"/>
        <v>384545.72</v>
      </c>
      <c r="I8" s="8">
        <f t="shared" si="0"/>
        <v>129695.04999999999</v>
      </c>
      <c r="J8" s="8">
        <f t="shared" si="0"/>
        <v>332739.9</v>
      </c>
      <c r="K8" s="8">
        <f>SUM(B8:J8)</f>
        <v>4708536.36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448415.38546208</v>
      </c>
      <c r="C14" s="12">
        <v>282339.92351500003</v>
      </c>
      <c r="D14" s="12">
        <v>326567.67993525</v>
      </c>
      <c r="E14" s="12">
        <v>57604.3773072</v>
      </c>
      <c r="F14" s="12">
        <v>314418.34555820003</v>
      </c>
      <c r="G14" s="12">
        <v>362943.5268</v>
      </c>
      <c r="H14" s="12">
        <v>358524.42309999996</v>
      </c>
      <c r="I14" s="12">
        <v>378896.3024402</v>
      </c>
      <c r="J14" s="12">
        <v>296318.85446979996</v>
      </c>
      <c r="K14" s="12">
        <v>384308.75894336</v>
      </c>
      <c r="L14" s="12">
        <v>139700.80137226</v>
      </c>
      <c r="M14" s="12">
        <v>73440.97253184</v>
      </c>
      <c r="N14" s="12">
        <f>SUM(B14:M14)</f>
        <v>3423479.3514351896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-65626</v>
      </c>
      <c r="C15" s="10">
        <v>-52998.6</v>
      </c>
      <c r="D15" s="10">
        <v>-46280.2</v>
      </c>
      <c r="E15" s="10">
        <v>-5280.4</v>
      </c>
      <c r="F15" s="10">
        <v>-39767</v>
      </c>
      <c r="G15" s="10">
        <v>-70254.4</v>
      </c>
      <c r="H15" s="10">
        <v>-70999.2</v>
      </c>
      <c r="I15" s="10">
        <v>-44631</v>
      </c>
      <c r="J15" s="10">
        <v>-49016.2</v>
      </c>
      <c r="K15" s="10">
        <v>-46147.2</v>
      </c>
      <c r="L15" s="10">
        <v>-20318.6</v>
      </c>
      <c r="M15" s="10">
        <v>-10681.8</v>
      </c>
      <c r="N15" s="9">
        <f>SUM(B15:M15)</f>
        <v>-522000.6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382789.38546208</v>
      </c>
      <c r="C16" s="8">
        <f aca="true" t="shared" si="1" ref="C16:I16">+C14+C15</f>
        <v>229341.32351500003</v>
      </c>
      <c r="D16" s="8">
        <f t="shared" si="1"/>
        <v>280287.47993525</v>
      </c>
      <c r="E16" s="8">
        <f t="shared" si="1"/>
        <v>52323.977307199995</v>
      </c>
      <c r="F16" s="8">
        <f t="shared" si="1"/>
        <v>274651.34555820003</v>
      </c>
      <c r="G16" s="8">
        <f t="shared" si="1"/>
        <v>292689.12679999997</v>
      </c>
      <c r="H16" s="8">
        <f t="shared" si="1"/>
        <v>287525.22309999994</v>
      </c>
      <c r="I16" s="8">
        <f t="shared" si="1"/>
        <v>334265.3024402</v>
      </c>
      <c r="J16" s="8">
        <f>+J14+J15</f>
        <v>247302.65446979995</v>
      </c>
      <c r="K16" s="8">
        <f>+K14+K15</f>
        <v>338161.55894336</v>
      </c>
      <c r="L16" s="8">
        <f>+L14+L15</f>
        <v>119382.20137226</v>
      </c>
      <c r="M16" s="8">
        <f>+M14+M15</f>
        <v>62759.17253184</v>
      </c>
      <c r="N16" s="8">
        <f>+N14+N15</f>
        <v>2901478.7514351895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2017-02-15T18:35:08Z</dcterms:modified>
  <cp:category/>
  <cp:version/>
  <cp:contentType/>
  <cp:contentStatus/>
</cp:coreProperties>
</file>