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<sst xmlns="http://schemas.openxmlformats.org/spreadsheetml/2006/main" count="55" uniqueCount="50">
  <si>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</si>
  <si>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</si>
  <si>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</si>
  <si>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</si>
  <si>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</si>
  <si>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</si>
  <si>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</si>
  <si>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</si>
  <si>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</si>
  <si>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</si>
  <si>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</si>
  <si>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</si>
  <si>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</si>
  <si>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</si>
  <si>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</si>
  <si>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</si>
  <si>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</si>
  <si>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</si>
  <si>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</si>
  <si>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</si>
  <si>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</si>
  <si>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</si>
  <si>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</si>
  <si>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</si>
  <si>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</si>
  <si>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</si>
  <si>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</si>
  <si>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</si>
  <si>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</si>
  <si>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</si>
  <si>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</si>
  <si>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</si>
  <si>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</si>
  <si>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</si>
  <si>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</si>
  <si>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</si>
  <si>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</si>
  <si>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</si>
  <si>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</si>
  <si>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</si>
  <si>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</si>
  <si>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</si>
  <si>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</si>
  <si>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</si>
  <si>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</si>
  <si>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</si>
  <si>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</si>
  <si>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</si>
  <si>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</si>
  <si>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26/12/17 - VENCIMENTO 04/01/18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</si>
</sst>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44" fontId="39" fillId="0" borderId="10" xfId="45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1126655.41</v>
      </c>
      <c r="C6" s="12">
        <v>1606774.11</v>
      </c>
      <c r="D6" s="12">
        <v>1900930.58</v>
      </c>
      <c r="E6" s="12">
        <v>1053108.8</v>
      </c>
      <c r="F6" s="12">
        <v>1502639.64</v>
      </c>
      <c r="G6" s="12">
        <v>2185768.78</v>
      </c>
      <c r="H6" s="12">
        <v>1043128.47</v>
      </c>
      <c r="I6" s="12">
        <v>385429.74</v>
      </c>
      <c r="J6" s="12">
        <v>659319.66</v>
      </c>
      <c r="K6" s="12">
        <f>SUM(B6:J6)</f>
        <v>11463755.19</v>
      </c>
    </row>
    <row r="7" spans="1:11" ht="27" customHeight="1">
      <c r="A7" s="2" t="s">
        <v>17</v>
      </c>
      <c r="B7" s="9">
        <v>-230701.13</v>
      </c>
      <c r="C7" s="9">
        <v>-208193.31</v>
      </c>
      <c r="D7" s="9">
        <v>-216459.2</v>
      </c>
      <c r="E7" s="9">
        <v>-281048.09</v>
      </c>
      <c r="F7" s="9">
        <v>-274198.71</v>
      </c>
      <c r="G7" s="9">
        <v>-316487.53</v>
      </c>
      <c r="H7" s="9">
        <v>-151351.31</v>
      </c>
      <c r="I7" s="9">
        <v>-93807.89</v>
      </c>
      <c r="J7" s="9">
        <v>-74565.2</v>
      </c>
      <c r="K7" s="9">
        <f>SUM(B7:J7)</f>
        <v>-1846812.3699999999</v>
      </c>
    </row>
    <row r="8" spans="1:11" ht="27" customHeight="1">
      <c r="A8" s="7" t="s">
        <v>18</v>
      </c>
      <c r="B8" s="8">
        <f>+B6+B7</f>
        <v>895954.2799999999</v>
      </c>
      <c r="C8" s="8">
        <f aca="true" t="shared" si="0" ref="C8:J8">+C6+C7</f>
        <v>1398580.8</v>
      </c>
      <c r="D8" s="8">
        <f t="shared" si="0"/>
        <v>1684471.3800000001</v>
      </c>
      <c r="E8" s="8">
        <f t="shared" si="0"/>
        <v>772060.71</v>
      </c>
      <c r="F8" s="8">
        <f t="shared" si="0"/>
        <v>1228440.93</v>
      </c>
      <c r="G8" s="8">
        <f t="shared" si="0"/>
        <v>1869281.2499999998</v>
      </c>
      <c r="H8" s="8">
        <f t="shared" si="0"/>
        <v>891777.1599999999</v>
      </c>
      <c r="I8" s="8">
        <f t="shared" si="0"/>
        <v>291621.85</v>
      </c>
      <c r="J8" s="8">
        <f t="shared" si="0"/>
        <v>584754.4600000001</v>
      </c>
      <c r="K8" s="8">
        <f>SUM(B8:J8)</f>
        <v>9616942.82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748044.87</v>
      </c>
      <c r="C14" s="12">
        <v>524339.94</v>
      </c>
      <c r="D14" s="12">
        <v>525694.6</v>
      </c>
      <c r="E14" s="12">
        <v>97444.78</v>
      </c>
      <c r="F14" s="12">
        <v>505782.28</v>
      </c>
      <c r="G14" s="12">
        <v>617762.36</v>
      </c>
      <c r="H14" s="12">
        <v>498859.85</v>
      </c>
      <c r="I14" s="12">
        <v>137486.86</v>
      </c>
      <c r="J14" s="12">
        <v>618599.87</v>
      </c>
      <c r="K14" s="12">
        <v>492121.88</v>
      </c>
      <c r="L14" s="12">
        <v>604849.93</v>
      </c>
      <c r="M14" s="12">
        <v>267622.12</v>
      </c>
      <c r="N14" s="12">
        <v>166191.69</v>
      </c>
      <c r="O14" s="12">
        <f>SUM(B14:N14)</f>
        <v>5804801.03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-94331.5</v>
      </c>
      <c r="C15" s="10">
        <v>-85913.1</v>
      </c>
      <c r="D15" s="10">
        <v>-69204</v>
      </c>
      <c r="E15" s="10">
        <v>-7896.4</v>
      </c>
      <c r="F15" s="10">
        <v>-58438.6</v>
      </c>
      <c r="G15" s="10">
        <v>-96852.8</v>
      </c>
      <c r="H15" s="10">
        <v>-77548.8</v>
      </c>
      <c r="I15" s="10">
        <v>-27260.8</v>
      </c>
      <c r="J15" s="10">
        <v>-58911.4</v>
      </c>
      <c r="K15" s="10">
        <v>-70809.2</v>
      </c>
      <c r="L15" s="10">
        <v>-60036.2</v>
      </c>
      <c r="M15" s="10">
        <v>-31961.8</v>
      </c>
      <c r="N15" s="10">
        <v>-22173</v>
      </c>
      <c r="O15" s="9">
        <f>SUM(B15:N15)</f>
        <v>-761337.5999999999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653713.37</v>
      </c>
      <c r="C16" s="8">
        <f aca="true" t="shared" si="1" ref="C16:I16">+C14+C15</f>
        <v>438426.83999999997</v>
      </c>
      <c r="D16" s="8">
        <f t="shared" si="1"/>
        <v>456490.6</v>
      </c>
      <c r="E16" s="8">
        <f t="shared" si="1"/>
        <v>89548.38</v>
      </c>
      <c r="F16" s="8">
        <f t="shared" si="1"/>
        <v>447343.68000000005</v>
      </c>
      <c r="G16" s="8">
        <f t="shared" si="1"/>
        <v>520909.56</v>
      </c>
      <c r="H16" s="8">
        <f t="shared" si="1"/>
        <v>421311.05</v>
      </c>
      <c r="I16" s="8">
        <f t="shared" si="1"/>
        <v>110226.05999999998</v>
      </c>
      <c r="J16" s="8">
        <f aca="true" t="shared" si="2" ref="J16:O16">+J14+J15</f>
        <v>559688.47</v>
      </c>
      <c r="K16" s="8">
        <f t="shared" si="2"/>
        <v>421312.68</v>
      </c>
      <c r="L16" s="8">
        <f t="shared" si="2"/>
        <v>544813.7300000001</v>
      </c>
      <c r="M16" s="8">
        <f t="shared" si="2"/>
        <v>235660.32</v>
      </c>
      <c r="N16" s="8">
        <f t="shared" si="2"/>
        <v>144018.69</v>
      </c>
      <c r="O16" s="8">
        <f t="shared" si="2"/>
        <v>5043463.430000001</v>
      </c>
    </row>
    <row r="17" ht="14.25">
      <c r="N17" s="14"/>
    </row>
    <row r="18" spans="11:15" ht="15.7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2018-01-03T19:16:24Z</dcterms:modified>
  <cp:category/>
  <cp:version/>
  <cp:contentType/>
  <cp:contentStatus/>
</cp:coreProperties>
</file>