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<sst xmlns="http://schemas.openxmlformats.org/spreadsheetml/2006/main" count="55" uniqueCount="50">
  <si>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</si>
  <si>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</si>
  <si>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</si>
  <si>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</si>
  <si>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</si>
  <si>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</si>
  <si>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</si>
  <si>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</si>
  <si>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</si>
  <si>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</si>
  <si>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</si>
  <si>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</si>
  <si>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</si>
  <si>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</si>
  <si>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</si>
  <si>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</si>
  <si>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</si>
  <si>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</si>
  <si>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</si>
  <si>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</si>
  <si>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</si>
  <si>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</si>
  <si>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</si>
  <si>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</si>
  <si>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</si>
  <si>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</si>
  <si>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</si>
  <si>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</si>
  <si>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</si>
  <si>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</si>
  <si>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</si>
  <si>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</si>
  <si>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</si>
  <si>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</si>
  <si>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</si>
  <si>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</si>
  <si>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</si>
  <si>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</si>
  <si>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</si>
  <si>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</si>
  <si>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</si>
  <si>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</si>
  <si>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</si>
  <si>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</si>
  <si>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</si>
  <si>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</si>
  <si>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</si>
  <si>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</si>
  <si>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</si>
  <si>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25/12/17 - VENCIMENTO 03/01/18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</si>
</sst>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260722.86</v>
      </c>
      <c r="C6" s="12">
        <v>411289.36</v>
      </c>
      <c r="D6" s="12">
        <v>516684.54</v>
      </c>
      <c r="E6" s="12">
        <v>258063.53</v>
      </c>
      <c r="F6" s="12">
        <v>453035.67</v>
      </c>
      <c r="G6" s="12">
        <v>610581.63</v>
      </c>
      <c r="H6" s="12">
        <v>253924.33</v>
      </c>
      <c r="I6" s="12">
        <v>70545.45</v>
      </c>
      <c r="J6" s="12">
        <v>220012.82</v>
      </c>
      <c r="K6" s="12">
        <f>SUM(B6:J6)</f>
        <v>3054860.19</v>
      </c>
    </row>
    <row r="7" spans="1:11" ht="27" customHeight="1">
      <c r="A7" s="2" t="s">
        <v>17</v>
      </c>
      <c r="B7" s="9">
        <v>-45102.8</v>
      </c>
      <c r="C7" s="9">
        <v>-72107.39</v>
      </c>
      <c r="D7" s="9">
        <v>-76074.75</v>
      </c>
      <c r="E7" s="9">
        <v>-41618.2</v>
      </c>
      <c r="F7" s="9">
        <v>-62090.05</v>
      </c>
      <c r="G7" s="9">
        <v>-79135.6</v>
      </c>
      <c r="H7" s="9">
        <v>-35978.4</v>
      </c>
      <c r="I7" s="9">
        <v>-9449.41</v>
      </c>
      <c r="J7" s="9">
        <v>-38269.8</v>
      </c>
      <c r="K7" s="9">
        <f>SUM(B7:J7)</f>
        <v>-459826.4</v>
      </c>
    </row>
    <row r="8" spans="1:11" ht="27" customHeight="1">
      <c r="A8" s="7" t="s">
        <v>18</v>
      </c>
      <c r="B8" s="8">
        <f>+B6+B7</f>
        <v>215620.06</v>
      </c>
      <c r="C8" s="8">
        <f aca="true" t="shared" si="0" ref="C8:J8">+C6+C7</f>
        <v>339181.97</v>
      </c>
      <c r="D8" s="8">
        <f t="shared" si="0"/>
        <v>440609.79</v>
      </c>
      <c r="E8" s="8">
        <f t="shared" si="0"/>
        <v>216445.33000000002</v>
      </c>
      <c r="F8" s="8">
        <f t="shared" si="0"/>
        <v>390945.62</v>
      </c>
      <c r="G8" s="8">
        <f t="shared" si="0"/>
        <v>531446.03</v>
      </c>
      <c r="H8" s="8">
        <f t="shared" si="0"/>
        <v>217945.93</v>
      </c>
      <c r="I8" s="8">
        <f t="shared" si="0"/>
        <v>61096.03999999999</v>
      </c>
      <c r="J8" s="8">
        <f t="shared" si="0"/>
        <v>181743.02000000002</v>
      </c>
      <c r="K8" s="8">
        <f>SUM(B8:J8)</f>
        <v>2595033.79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253568.95</v>
      </c>
      <c r="C14" s="12">
        <v>155617.04</v>
      </c>
      <c r="D14" s="12">
        <v>191849.98</v>
      </c>
      <c r="E14" s="12">
        <v>27583.92</v>
      </c>
      <c r="F14" s="12">
        <v>171274.02</v>
      </c>
      <c r="G14" s="12">
        <v>181403.47</v>
      </c>
      <c r="H14" s="12">
        <v>154641.66</v>
      </c>
      <c r="I14" s="12">
        <v>35555.11</v>
      </c>
      <c r="J14" s="12">
        <v>243320.5</v>
      </c>
      <c r="K14" s="12">
        <v>174643.65</v>
      </c>
      <c r="L14" s="12">
        <v>224671.28</v>
      </c>
      <c r="M14" s="12">
        <v>83139.92</v>
      </c>
      <c r="N14" s="12">
        <v>42301.9</v>
      </c>
      <c r="O14" s="12">
        <f>SUM(B14:N14)</f>
        <v>1939571.4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-59428.2</v>
      </c>
      <c r="C15" s="10">
        <v>-43920.4</v>
      </c>
      <c r="D15" s="10">
        <v>-45868.2</v>
      </c>
      <c r="E15" s="10">
        <v>-3317.4</v>
      </c>
      <c r="F15" s="10">
        <v>-34958.4</v>
      </c>
      <c r="G15" s="10">
        <v>-48908.2</v>
      </c>
      <c r="H15" s="10">
        <v>-42292.4</v>
      </c>
      <c r="I15" s="10">
        <v>-14167.2</v>
      </c>
      <c r="J15" s="10">
        <v>-42085</v>
      </c>
      <c r="K15" s="10">
        <v>-41427.6</v>
      </c>
      <c r="L15" s="10">
        <v>-36924.6</v>
      </c>
      <c r="M15" s="10">
        <v>-15291.2</v>
      </c>
      <c r="N15" s="10">
        <v>-7767.2</v>
      </c>
      <c r="O15" s="9">
        <f>SUM(B15:N15)</f>
        <v>-436356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194140.75</v>
      </c>
      <c r="C16" s="8">
        <f aca="true" t="shared" si="1" ref="C16:I16">+C14+C15</f>
        <v>111696.64000000001</v>
      </c>
      <c r="D16" s="8">
        <f t="shared" si="1"/>
        <v>145981.78000000003</v>
      </c>
      <c r="E16" s="8">
        <f t="shared" si="1"/>
        <v>24266.519999999997</v>
      </c>
      <c r="F16" s="8">
        <f t="shared" si="1"/>
        <v>136315.62</v>
      </c>
      <c r="G16" s="8">
        <f t="shared" si="1"/>
        <v>132495.27000000002</v>
      </c>
      <c r="H16" s="8">
        <f t="shared" si="1"/>
        <v>112349.26000000001</v>
      </c>
      <c r="I16" s="8">
        <f t="shared" si="1"/>
        <v>21387.91</v>
      </c>
      <c r="J16" s="8">
        <f aca="true" t="shared" si="2" ref="J16:O16">+J14+J15</f>
        <v>201235.5</v>
      </c>
      <c r="K16" s="8">
        <f t="shared" si="2"/>
        <v>133216.05</v>
      </c>
      <c r="L16" s="8">
        <f t="shared" si="2"/>
        <v>187746.68</v>
      </c>
      <c r="M16" s="8">
        <f t="shared" si="2"/>
        <v>67848.72</v>
      </c>
      <c r="N16" s="8">
        <f t="shared" si="2"/>
        <v>34534.700000000004</v>
      </c>
      <c r="O16" s="8">
        <f t="shared" si="2"/>
        <v>1503215.4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2018-01-03T12:50:10Z</dcterms:modified>
  <cp:category/>
  <cp:version/>
  <cp:contentType/>
  <cp:contentStatus/>
</cp:coreProperties>
</file>