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<sst xmlns="http://schemas.openxmlformats.org/spreadsheetml/2006/main" count="55" uniqueCount="50">
  <si>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</si>
  <si>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</si>
  <si>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</si>
  <si>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</si>
  <si>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</si>
  <si>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</si>
  <si>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</si>
  <si>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</si>
  <si>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</si>
  <si>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</si>
  <si>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</si>
  <si>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</si>
  <si>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</si>
  <si>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</si>
  <si>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</si>
  <si>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</si>
  <si>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</si>
  <si>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</si>
  <si>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</si>
  <si>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</si>
  <si>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</si>
  <si>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</si>
  <si>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</si>
  <si>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</si>
  <si>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</si>
  <si>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</si>
  <si>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</si>
  <si>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</si>
  <si>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</si>
  <si>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</si>
  <si>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</si>
  <si>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</si>
  <si>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</si>
  <si>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</si>
  <si>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</si>
  <si>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</si>
  <si>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</si>
  <si>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</si>
  <si>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</si>
  <si>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</si>
  <si>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</si>
  <si>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</si>
  <si>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</si>
  <si>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</si>
  <si>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</si>
  <si>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</si>
  <si>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</si>
  <si>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</si>
  <si>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</si>
  <si>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24/12/17 - VENCIMENTO 03/01/18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</si>
</sst>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452964.51</v>
      </c>
      <c r="C6" s="12">
        <v>708047.04</v>
      </c>
      <c r="D6" s="12">
        <v>925803.04</v>
      </c>
      <c r="E6" s="12">
        <v>414646.62</v>
      </c>
      <c r="F6" s="12">
        <v>687246.1</v>
      </c>
      <c r="G6" s="12">
        <v>953524.55</v>
      </c>
      <c r="H6" s="12">
        <v>400456.6</v>
      </c>
      <c r="I6" s="12">
        <v>133286.23</v>
      </c>
      <c r="J6" s="12">
        <v>359376.81</v>
      </c>
      <c r="K6" s="12">
        <f>SUM(B6:J6)</f>
        <v>5035351.5</v>
      </c>
    </row>
    <row r="7" spans="1:11" ht="27" customHeight="1">
      <c r="A7" s="2" t="s">
        <v>17</v>
      </c>
      <c r="B7" s="9">
        <v>-70110.6</v>
      </c>
      <c r="C7" s="9">
        <v>-112391.19</v>
      </c>
      <c r="D7" s="9">
        <v>-121769.75</v>
      </c>
      <c r="E7" s="9">
        <v>-61792.4</v>
      </c>
      <c r="F7" s="9">
        <v>-80523.85</v>
      </c>
      <c r="G7" s="9">
        <v>-103197.2</v>
      </c>
      <c r="H7" s="9">
        <v>-61605.6</v>
      </c>
      <c r="I7" s="9">
        <v>-16471.81</v>
      </c>
      <c r="J7" s="9">
        <v>-50882</v>
      </c>
      <c r="K7" s="9">
        <f>SUM(B7:J7)</f>
        <v>-678744.4</v>
      </c>
    </row>
    <row r="8" spans="1:11" ht="27" customHeight="1">
      <c r="A8" s="7" t="s">
        <v>18</v>
      </c>
      <c r="B8" s="8">
        <f>+B6+B7</f>
        <v>382853.91000000003</v>
      </c>
      <c r="C8" s="8">
        <f aca="true" t="shared" si="0" ref="C8:J8">+C6+C7</f>
        <v>595655.8500000001</v>
      </c>
      <c r="D8" s="8">
        <f t="shared" si="0"/>
        <v>804033.29</v>
      </c>
      <c r="E8" s="8">
        <f t="shared" si="0"/>
        <v>352854.22</v>
      </c>
      <c r="F8" s="8">
        <f t="shared" si="0"/>
        <v>606722.25</v>
      </c>
      <c r="G8" s="8">
        <f t="shared" si="0"/>
        <v>850327.3500000001</v>
      </c>
      <c r="H8" s="8">
        <f t="shared" si="0"/>
        <v>338851</v>
      </c>
      <c r="I8" s="8">
        <f t="shared" si="0"/>
        <v>116814.42000000001</v>
      </c>
      <c r="J8" s="8">
        <f t="shared" si="0"/>
        <v>308494.81</v>
      </c>
      <c r="K8" s="8">
        <f>SUM(B8:J8)</f>
        <v>4356607.100000001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462478.88</v>
      </c>
      <c r="C14" s="12">
        <v>296204.59</v>
      </c>
      <c r="D14" s="12">
        <v>340327.39</v>
      </c>
      <c r="E14" s="12">
        <v>62694.21</v>
      </c>
      <c r="F14" s="12">
        <v>318959.11</v>
      </c>
      <c r="G14" s="12">
        <v>353228.05</v>
      </c>
      <c r="H14" s="12">
        <v>293403.23</v>
      </c>
      <c r="I14" s="12">
        <v>60266.38</v>
      </c>
      <c r="J14" s="12">
        <v>389882.14</v>
      </c>
      <c r="K14" s="12">
        <v>297028.91</v>
      </c>
      <c r="L14" s="12">
        <v>396224.44</v>
      </c>
      <c r="M14" s="12">
        <v>137693.48</v>
      </c>
      <c r="N14" s="12">
        <v>78209.08</v>
      </c>
      <c r="O14" s="12">
        <f>SUM(B14:N14)</f>
        <v>3486599.89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-82995.8</v>
      </c>
      <c r="C15" s="10">
        <v>-70045.4</v>
      </c>
      <c r="D15" s="10">
        <v>-67520.6</v>
      </c>
      <c r="E15" s="10">
        <v>-7501.2</v>
      </c>
      <c r="F15" s="10">
        <v>-53107.2</v>
      </c>
      <c r="G15" s="10">
        <v>-81789.6</v>
      </c>
      <c r="H15" s="10">
        <v>-67414.2</v>
      </c>
      <c r="I15" s="10">
        <v>-18552.4</v>
      </c>
      <c r="J15" s="10">
        <v>-54260.2</v>
      </c>
      <c r="K15" s="10">
        <v>-56502.2</v>
      </c>
      <c r="L15" s="10">
        <v>-55039.2</v>
      </c>
      <c r="M15" s="10">
        <v>-21561.2</v>
      </c>
      <c r="N15" s="10">
        <v>-13205</v>
      </c>
      <c r="O15" s="9">
        <f>SUM(B15:N15)</f>
        <v>-649494.2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379483.08</v>
      </c>
      <c r="C16" s="8">
        <f aca="true" t="shared" si="1" ref="C16:I16">+C14+C15</f>
        <v>226159.19000000003</v>
      </c>
      <c r="D16" s="8">
        <f t="shared" si="1"/>
        <v>272806.79000000004</v>
      </c>
      <c r="E16" s="8">
        <f t="shared" si="1"/>
        <v>55193.01</v>
      </c>
      <c r="F16" s="8">
        <f t="shared" si="1"/>
        <v>265851.91</v>
      </c>
      <c r="G16" s="8">
        <f t="shared" si="1"/>
        <v>271438.44999999995</v>
      </c>
      <c r="H16" s="8">
        <f t="shared" si="1"/>
        <v>225989.02999999997</v>
      </c>
      <c r="I16" s="8">
        <f t="shared" si="1"/>
        <v>41713.979999999996</v>
      </c>
      <c r="J16" s="8">
        <f aca="true" t="shared" si="2" ref="J16:O16">+J14+J15</f>
        <v>335621.94</v>
      </c>
      <c r="K16" s="8">
        <f t="shared" si="2"/>
        <v>240526.70999999996</v>
      </c>
      <c r="L16" s="8">
        <f t="shared" si="2"/>
        <v>341185.24</v>
      </c>
      <c r="M16" s="8">
        <f t="shared" si="2"/>
        <v>116132.28000000001</v>
      </c>
      <c r="N16" s="8">
        <f t="shared" si="2"/>
        <v>65004.08</v>
      </c>
      <c r="O16" s="8">
        <f t="shared" si="2"/>
        <v>2837105.6900000004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2018-01-03T12:46:09Z</dcterms:modified>
  <cp:category/>
  <cp:version/>
  <cp:contentType/>
  <cp:contentStatus/>
</cp:coreProperties>
</file>