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<sst xmlns="http://schemas.openxmlformats.org/spreadsheetml/2006/main" count="55" uniqueCount="50">
  <si>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</si>
  <si>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</si>
  <si>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</si>
  <si>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</si>
  <si>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</si>
  <si>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</si>
  <si>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</si>
  <si>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</si>
  <si>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</si>
  <si>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</si>
  <si>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</si>
  <si>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</si>
  <si>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</si>
  <si>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</si>
  <si>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</si>
  <si>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</si>
  <si>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</si>
  <si>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</si>
  <si>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</si>
  <si>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</si>
  <si>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</si>
  <si>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</si>
  <si>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</si>
  <si>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</si>
  <si>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</si>
  <si>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</si>
  <si>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</si>
  <si>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</si>
  <si>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</si>
  <si>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</si>
  <si>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</si>
  <si>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</si>
  <si>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</si>
  <si>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</si>
  <si>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</si>
  <si>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</si>
  <si>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</si>
  <si>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</si>
  <si>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</si>
  <si>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</si>
  <si>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</si>
  <si>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</si>
  <si>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</si>
  <si>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</si>
  <si>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</si>
  <si>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</si>
  <si>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</si>
  <si>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</si>
  <si>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</si>
  <si>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14/12/17 - VENCIMENTO 21/12/17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</si>
</sst>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1671623.68</v>
      </c>
      <c r="C6" s="12">
        <v>2416590.79</v>
      </c>
      <c r="D6" s="12">
        <v>2864657.66</v>
      </c>
      <c r="E6" s="12">
        <v>1637242.3</v>
      </c>
      <c r="F6" s="12">
        <v>2192401.03</v>
      </c>
      <c r="G6" s="12">
        <v>3139742.28</v>
      </c>
      <c r="H6" s="12">
        <v>1615106.07</v>
      </c>
      <c r="I6" s="12">
        <v>606436.84</v>
      </c>
      <c r="J6" s="12">
        <v>973583.69</v>
      </c>
      <c r="K6" s="12">
        <f>SUM(B6:J6)</f>
        <v>17117384.34</v>
      </c>
    </row>
    <row r="7" spans="1:11" ht="27" customHeight="1">
      <c r="A7" s="2" t="s">
        <v>17</v>
      </c>
      <c r="B7" s="9">
        <v>-260277.68</v>
      </c>
      <c r="C7" s="9">
        <v>-282062.88</v>
      </c>
      <c r="D7" s="9">
        <v>-288464.82</v>
      </c>
      <c r="E7" s="9">
        <v>-302912.72</v>
      </c>
      <c r="F7" s="9">
        <v>-310494.33</v>
      </c>
      <c r="G7" s="9">
        <v>-364903.27</v>
      </c>
      <c r="H7" s="9">
        <v>-222210.11</v>
      </c>
      <c r="I7" s="9">
        <v>-111904.88</v>
      </c>
      <c r="J7" s="9">
        <v>-97035.59</v>
      </c>
      <c r="K7" s="9">
        <f>SUM(B7:J7)</f>
        <v>-2240266.28</v>
      </c>
    </row>
    <row r="8" spans="1:11" ht="27" customHeight="1">
      <c r="A8" s="7" t="s">
        <v>18</v>
      </c>
      <c r="B8" s="8">
        <f>+B6+B7</f>
        <v>1411346</v>
      </c>
      <c r="C8" s="8">
        <f aca="true" t="shared" si="0" ref="C8:J8">+C6+C7</f>
        <v>2134527.91</v>
      </c>
      <c r="D8" s="8">
        <f t="shared" si="0"/>
        <v>2576192.8400000003</v>
      </c>
      <c r="E8" s="8">
        <f t="shared" si="0"/>
        <v>1334329.58</v>
      </c>
      <c r="F8" s="8">
        <f t="shared" si="0"/>
        <v>1881906.6999999997</v>
      </c>
      <c r="G8" s="8">
        <f t="shared" si="0"/>
        <v>2774839.01</v>
      </c>
      <c r="H8" s="8">
        <f t="shared" si="0"/>
        <v>1392895.96</v>
      </c>
      <c r="I8" s="8">
        <f t="shared" si="0"/>
        <v>494531.95999999996</v>
      </c>
      <c r="J8" s="8">
        <f t="shared" si="0"/>
        <v>876548.1</v>
      </c>
      <c r="K8" s="8">
        <f>SUM(B8:J8)</f>
        <v>14877118.06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1064468.23</v>
      </c>
      <c r="C14" s="12">
        <v>752970.3</v>
      </c>
      <c r="D14" s="12">
        <v>729451.76</v>
      </c>
      <c r="E14" s="12">
        <v>139770.19</v>
      </c>
      <c r="F14" s="12">
        <v>719339.84</v>
      </c>
      <c r="G14" s="12">
        <v>912111.55</v>
      </c>
      <c r="H14" s="12">
        <v>738194.46</v>
      </c>
      <c r="I14" s="12">
        <v>198988.12</v>
      </c>
      <c r="J14" s="12">
        <v>855596.85</v>
      </c>
      <c r="K14" s="12">
        <v>691644.25</v>
      </c>
      <c r="L14" s="12">
        <v>804592.91</v>
      </c>
      <c r="M14" s="12">
        <v>387589.58</v>
      </c>
      <c r="N14" s="12">
        <v>224823.74</v>
      </c>
      <c r="O14" s="12">
        <f>SUM(B14:N14)</f>
        <v>8219541.78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-119625.91</v>
      </c>
      <c r="C15" s="10">
        <v>-110752.94</v>
      </c>
      <c r="D15" s="10">
        <v>-88835.37</v>
      </c>
      <c r="E15" s="10">
        <v>-12829.66</v>
      </c>
      <c r="F15" s="10">
        <v>-77159.23</v>
      </c>
      <c r="G15" s="10">
        <v>-126484.26</v>
      </c>
      <c r="H15" s="10">
        <v>-106917.71</v>
      </c>
      <c r="I15" s="10">
        <v>-34777.33</v>
      </c>
      <c r="J15" s="10">
        <v>-80182.32</v>
      </c>
      <c r="K15" s="10">
        <v>-87759.76</v>
      </c>
      <c r="L15" s="10">
        <v>-78578.4</v>
      </c>
      <c r="M15" s="10">
        <v>-46092.21</v>
      </c>
      <c r="N15" s="10">
        <v>-30187.76</v>
      </c>
      <c r="O15" s="9">
        <f>SUM(B15:N15)</f>
        <v>-1000182.8599999998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944842.32</v>
      </c>
      <c r="C16" s="8">
        <f aca="true" t="shared" si="1" ref="C16:I16">+C14+C15</f>
        <v>642217.3600000001</v>
      </c>
      <c r="D16" s="8">
        <f t="shared" si="1"/>
        <v>640616.39</v>
      </c>
      <c r="E16" s="8">
        <f t="shared" si="1"/>
        <v>126940.53</v>
      </c>
      <c r="F16" s="8">
        <f t="shared" si="1"/>
        <v>642180.61</v>
      </c>
      <c r="G16" s="8">
        <f t="shared" si="1"/>
        <v>785627.29</v>
      </c>
      <c r="H16" s="8">
        <f t="shared" si="1"/>
        <v>631276.75</v>
      </c>
      <c r="I16" s="8">
        <f t="shared" si="1"/>
        <v>164210.78999999998</v>
      </c>
      <c r="J16" s="8">
        <f aca="true" t="shared" si="2" ref="J16:O16">+J14+J15</f>
        <v>775414.53</v>
      </c>
      <c r="K16" s="8">
        <f t="shared" si="2"/>
        <v>603884.49</v>
      </c>
      <c r="L16" s="8">
        <f t="shared" si="2"/>
        <v>726014.51</v>
      </c>
      <c r="M16" s="8">
        <f t="shared" si="2"/>
        <v>341497.37</v>
      </c>
      <c r="N16" s="8">
        <f t="shared" si="2"/>
        <v>194635.97999999998</v>
      </c>
      <c r="O16" s="8">
        <f t="shared" si="2"/>
        <v>7219358.920000001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2017-12-20T17:57:00Z</dcterms:modified>
  <cp:category/>
  <cp:version/>
  <cp:contentType/>
  <cp:contentStatus/>
</cp:coreProperties>
</file>