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<sst xmlns="http://schemas.openxmlformats.org/spreadsheetml/2006/main" count="55" uniqueCount="50">
  <si>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</si>
  <si>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</si>
  <si>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</si>
  <si>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</si>
  <si>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</si>
  <si>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</si>
  <si>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</si>
  <si>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</si>
  <si>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</si>
  <si>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</si>
  <si>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</si>
  <si>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</si>
  <si>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</si>
  <si>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</si>
  <si>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</si>
  <si>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</si>
  <si>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</si>
  <si>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</si>
  <si>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</si>
  <si>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</si>
  <si>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</si>
  <si>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</si>
  <si>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</si>
  <si>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</si>
  <si>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</si>
  <si>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</si>
  <si>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</si>
  <si>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</si>
  <si>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</si>
  <si>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</si>
  <si>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</si>
  <si>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</si>
  <si>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</si>
  <si>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</si>
  <si>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</si>
  <si>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</si>
  <si>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</si>
  <si>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</si>
  <si>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</si>
  <si>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</si>
  <si>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</si>
  <si>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</si>
  <si>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</si>
  <si>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</si>
  <si>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</si>
  <si>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</si>
  <si>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</si>
  <si>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</si>
  <si>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</si>
  <si>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12/12/17 - VENCIMENTO 19/12/17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</si>
</sst>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1693372.5</v>
      </c>
      <c r="C6" s="12">
        <v>2452301.27</v>
      </c>
      <c r="D6" s="12">
        <v>2948385.89</v>
      </c>
      <c r="E6" s="12">
        <v>1652761.72</v>
      </c>
      <c r="F6" s="12">
        <v>2197154.19</v>
      </c>
      <c r="G6" s="12">
        <v>3149388.83</v>
      </c>
      <c r="H6" s="12">
        <v>1633976.27</v>
      </c>
      <c r="I6" s="12">
        <v>610196.29</v>
      </c>
      <c r="J6" s="12">
        <v>995005.32</v>
      </c>
      <c r="K6" s="12">
        <f>SUM(B6:J6)</f>
        <v>17332542.28</v>
      </c>
    </row>
    <row r="7" spans="1:11" ht="27" customHeight="1">
      <c r="A7" s="2" t="s">
        <v>17</v>
      </c>
      <c r="B7" s="9">
        <v>-406194.31</v>
      </c>
      <c r="C7" s="9">
        <v>-279322.71</v>
      </c>
      <c r="D7" s="9">
        <v>-331839.61</v>
      </c>
      <c r="E7" s="9">
        <v>-435672.59</v>
      </c>
      <c r="F7" s="9">
        <v>-476989.52</v>
      </c>
      <c r="G7" s="9">
        <v>-485093.29</v>
      </c>
      <c r="H7" s="9">
        <v>-220678.71</v>
      </c>
      <c r="I7" s="9">
        <v>-111125.88</v>
      </c>
      <c r="J7" s="9">
        <v>-96875.99</v>
      </c>
      <c r="K7" s="9">
        <f>SUM(B7:J7)</f>
        <v>-2843792.61</v>
      </c>
    </row>
    <row r="8" spans="1:11" ht="27" customHeight="1">
      <c r="A8" s="7" t="s">
        <v>18</v>
      </c>
      <c r="B8" s="8">
        <f>+B6+B7</f>
        <v>1287178.19</v>
      </c>
      <c r="C8" s="8">
        <f aca="true" t="shared" si="0" ref="C8:J8">+C6+C7</f>
        <v>2172978.56</v>
      </c>
      <c r="D8" s="8">
        <f t="shared" si="0"/>
        <v>2616546.2800000003</v>
      </c>
      <c r="E8" s="8">
        <f t="shared" si="0"/>
        <v>1217089.13</v>
      </c>
      <c r="F8" s="8">
        <f t="shared" si="0"/>
        <v>1720164.67</v>
      </c>
      <c r="G8" s="8">
        <f t="shared" si="0"/>
        <v>2664295.54</v>
      </c>
      <c r="H8" s="8">
        <f t="shared" si="0"/>
        <v>1413297.56</v>
      </c>
      <c r="I8" s="8">
        <f t="shared" si="0"/>
        <v>499070.41000000003</v>
      </c>
      <c r="J8" s="8">
        <f t="shared" si="0"/>
        <v>898129.33</v>
      </c>
      <c r="K8" s="8">
        <f>SUM(B8:J8)</f>
        <v>14488749.670000002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1061198.39</v>
      </c>
      <c r="C14" s="12">
        <v>764336.81</v>
      </c>
      <c r="D14" s="12">
        <v>738295.62</v>
      </c>
      <c r="E14" s="12">
        <v>129731.65</v>
      </c>
      <c r="F14" s="12">
        <v>736715.46</v>
      </c>
      <c r="G14" s="12">
        <v>919862.8</v>
      </c>
      <c r="H14" s="12">
        <v>751779.32</v>
      </c>
      <c r="I14" s="12">
        <v>213498.48</v>
      </c>
      <c r="J14" s="12">
        <v>850665.17</v>
      </c>
      <c r="K14" s="12">
        <v>688592.94</v>
      </c>
      <c r="L14" s="12">
        <v>810123.53</v>
      </c>
      <c r="M14" s="12">
        <v>390909.13</v>
      </c>
      <c r="N14" s="12">
        <v>225092.72</v>
      </c>
      <c r="O14" s="12">
        <f>SUM(B14:N14)</f>
        <v>8280802.0200000005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-117269.63</v>
      </c>
      <c r="C15" s="10">
        <v>-109501.66</v>
      </c>
      <c r="D15" s="10">
        <v>-88712.34999999999</v>
      </c>
      <c r="E15" s="10">
        <v>22839.280000000002</v>
      </c>
      <c r="F15" s="10">
        <v>-76569.35</v>
      </c>
      <c r="G15" s="10">
        <v>-124062.04000000001</v>
      </c>
      <c r="H15" s="10">
        <v>-106656.54000000001</v>
      </c>
      <c r="I15" s="10">
        <v>-35790.82</v>
      </c>
      <c r="J15" s="10">
        <v>-78118.75</v>
      </c>
      <c r="K15" s="10">
        <v>-86879.36</v>
      </c>
      <c r="L15" s="10">
        <v>-78414.24</v>
      </c>
      <c r="M15" s="10">
        <v>-46964.26</v>
      </c>
      <c r="N15" s="10">
        <v>-29842.42</v>
      </c>
      <c r="O15" s="9">
        <f>SUM(B15:N15)</f>
        <v>-955942.14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943928.7599999999</v>
      </c>
      <c r="C16" s="8">
        <f aca="true" t="shared" si="1" ref="C16:I16">+C14+C15</f>
        <v>654835.15</v>
      </c>
      <c r="D16" s="8">
        <f t="shared" si="1"/>
        <v>649583.27</v>
      </c>
      <c r="E16" s="8">
        <f t="shared" si="1"/>
        <v>152570.93</v>
      </c>
      <c r="F16" s="8">
        <f t="shared" si="1"/>
        <v>660146.11</v>
      </c>
      <c r="G16" s="8">
        <f t="shared" si="1"/>
        <v>795800.76</v>
      </c>
      <c r="H16" s="8">
        <f t="shared" si="1"/>
        <v>645122.7799999999</v>
      </c>
      <c r="I16" s="8">
        <f t="shared" si="1"/>
        <v>177707.66</v>
      </c>
      <c r="J16" s="8">
        <f aca="true" t="shared" si="2" ref="J16:O16">+J14+J15</f>
        <v>772546.42</v>
      </c>
      <c r="K16" s="8">
        <f t="shared" si="2"/>
        <v>601713.58</v>
      </c>
      <c r="L16" s="8">
        <f t="shared" si="2"/>
        <v>731709.29</v>
      </c>
      <c r="M16" s="8">
        <f t="shared" si="2"/>
        <v>343944.87</v>
      </c>
      <c r="N16" s="8">
        <f t="shared" si="2"/>
        <v>195250.3</v>
      </c>
      <c r="O16" s="8">
        <f t="shared" si="2"/>
        <v>7324859.880000001</v>
      </c>
    </row>
    <row r="17" ht="14.25">
      <c r="N17" s="14"/>
    </row>
    <row r="18" spans="11:15" ht="14.25">
      <c r="K18" s="13"/>
      <c r="N18" s="14"/>
      <c r="O18" s="22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2017-12-18T18:25:32Z</dcterms:modified>
  <cp:category/>
  <cp:version/>
  <cp:contentType/>
  <cp:contentStatus/>
</cp:coreProperties>
</file>