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<sst xmlns="http://schemas.openxmlformats.org/spreadsheetml/2006/main" count="55" uniqueCount="50">
  <si>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</si>
  <si>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</si>
  <si>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</si>
  <si>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</si>
  <si>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</si>
  <si>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</si>
  <si>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</si>
  <si>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</si>
  <si>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</si>
  <si>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</si>
  <si>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</si>
  <si>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</si>
  <si>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</si>
  <si>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</si>
  <si>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</si>
  <si>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</si>
  <si>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</si>
  <si>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</si>
  <si>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</si>
  <si>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</si>
  <si>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</si>
  <si>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</si>
  <si>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</si>
  <si>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</si>
  <si>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</si>
  <si>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</si>
  <si>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</si>
  <si>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</si>
  <si>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</si>
  <si>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</si>
  <si>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</si>
  <si>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</si>
  <si>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</si>
  <si>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</si>
  <si>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</si>
  <si>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</si>
  <si>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</si>
  <si>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</si>
  <si>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</si>
  <si>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</si>
  <si>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</si>
  <si>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</si>
  <si>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</si>
  <si>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</si>
  <si>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</si>
  <si>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</si>
  <si>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</si>
  <si>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</si>
  <si>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</si>
  <si>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06/12/17 - VENCIMENTO 13/12/17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</si>
</sst>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1762901.91</v>
      </c>
      <c r="C6" s="12">
        <v>2556892.7</v>
      </c>
      <c r="D6" s="12">
        <v>3040575.42</v>
      </c>
      <c r="E6" s="12">
        <v>1719486.36</v>
      </c>
      <c r="F6" s="12">
        <v>2273444.17</v>
      </c>
      <c r="G6" s="12">
        <v>3246002.49</v>
      </c>
      <c r="H6" s="12">
        <v>1704036.54</v>
      </c>
      <c r="I6" s="12">
        <v>651742.69</v>
      </c>
      <c r="J6" s="12">
        <v>1042221.15</v>
      </c>
      <c r="K6" s="12">
        <f>SUM(B6:J6)</f>
        <v>17997303.43</v>
      </c>
    </row>
    <row r="7" spans="1:11" ht="27" customHeight="1">
      <c r="A7" s="2" t="s">
        <v>17</v>
      </c>
      <c r="B7" s="9">
        <v>-254799.99</v>
      </c>
      <c r="C7" s="9">
        <v>-285003.87</v>
      </c>
      <c r="D7" s="9">
        <v>-299765.14</v>
      </c>
      <c r="E7" s="9">
        <v>-322041.22</v>
      </c>
      <c r="F7" s="9">
        <v>-310033.61</v>
      </c>
      <c r="G7" s="9">
        <v>-377003.76</v>
      </c>
      <c r="H7" s="9">
        <v>-228981.71</v>
      </c>
      <c r="I7" s="9">
        <v>-112953.68</v>
      </c>
      <c r="J7" s="9">
        <v>-99395.39</v>
      </c>
      <c r="K7" s="9">
        <f>SUM(B7:J7)</f>
        <v>-2289978.37</v>
      </c>
    </row>
    <row r="8" spans="1:11" ht="27" customHeight="1">
      <c r="A8" s="7" t="s">
        <v>18</v>
      </c>
      <c r="B8" s="8">
        <f>+B6+B7</f>
        <v>1508101.92</v>
      </c>
      <c r="C8" s="8">
        <f aca="true" t="shared" si="0" ref="C8:J8">+C6+C7</f>
        <v>2271888.83</v>
      </c>
      <c r="D8" s="8">
        <f t="shared" si="0"/>
        <v>2740810.28</v>
      </c>
      <c r="E8" s="8">
        <f t="shared" si="0"/>
        <v>1397445.1400000001</v>
      </c>
      <c r="F8" s="8">
        <f t="shared" si="0"/>
        <v>1963410.56</v>
      </c>
      <c r="G8" s="8">
        <f t="shared" si="0"/>
        <v>2868998.7300000004</v>
      </c>
      <c r="H8" s="8">
        <f t="shared" si="0"/>
        <v>1475054.83</v>
      </c>
      <c r="I8" s="8">
        <f t="shared" si="0"/>
        <v>538789.01</v>
      </c>
      <c r="J8" s="8">
        <f t="shared" si="0"/>
        <v>942825.76</v>
      </c>
      <c r="K8" s="8">
        <f>SUM(B8:J8)</f>
        <v>15707325.06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1122338.29</v>
      </c>
      <c r="C14" s="12">
        <v>799518.92</v>
      </c>
      <c r="D14" s="12">
        <v>770320.16</v>
      </c>
      <c r="E14" s="12">
        <v>138957.58</v>
      </c>
      <c r="F14" s="12">
        <v>761855.61</v>
      </c>
      <c r="G14" s="12">
        <v>951288.66</v>
      </c>
      <c r="H14" s="12">
        <v>787125.94</v>
      </c>
      <c r="I14" s="12">
        <v>215656.17</v>
      </c>
      <c r="J14" s="12">
        <v>875169.94</v>
      </c>
      <c r="K14" s="12">
        <v>717277.47</v>
      </c>
      <c r="L14" s="12">
        <v>840939.71</v>
      </c>
      <c r="M14" s="12">
        <v>402152.3</v>
      </c>
      <c r="N14" s="12">
        <v>233697.51</v>
      </c>
      <c r="O14" s="12">
        <f>SUM(B14:N14)</f>
        <v>8616298.26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-122825.51</v>
      </c>
      <c r="C15" s="10">
        <v>-113561.14</v>
      </c>
      <c r="D15" s="10">
        <v>-91404.17</v>
      </c>
      <c r="E15" s="10">
        <v>-12347.06</v>
      </c>
      <c r="F15" s="10">
        <v>-80864.23</v>
      </c>
      <c r="G15" s="10">
        <v>-129319.06</v>
      </c>
      <c r="H15" s="10">
        <v>-113575.31</v>
      </c>
      <c r="I15" s="10">
        <v>-36741.93</v>
      </c>
      <c r="J15" s="10">
        <v>-79988.52</v>
      </c>
      <c r="K15" s="10">
        <v>-90484.36</v>
      </c>
      <c r="L15" s="10">
        <v>-81500.6</v>
      </c>
      <c r="M15" s="10">
        <v>-48151.81</v>
      </c>
      <c r="N15" s="10">
        <v>-31038.96</v>
      </c>
      <c r="O15" s="9">
        <f>SUM(B15:N15)</f>
        <v>-1031802.6599999999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999512.78</v>
      </c>
      <c r="C16" s="8">
        <f aca="true" t="shared" si="1" ref="C16:I16">+C14+C15</f>
        <v>685957.78</v>
      </c>
      <c r="D16" s="8">
        <f t="shared" si="1"/>
        <v>678915.99</v>
      </c>
      <c r="E16" s="8">
        <f t="shared" si="1"/>
        <v>126610.51999999999</v>
      </c>
      <c r="F16" s="8">
        <f t="shared" si="1"/>
        <v>680991.38</v>
      </c>
      <c r="G16" s="8">
        <f t="shared" si="1"/>
        <v>821969.6000000001</v>
      </c>
      <c r="H16" s="8">
        <f t="shared" si="1"/>
        <v>673550.6299999999</v>
      </c>
      <c r="I16" s="8">
        <f t="shared" si="1"/>
        <v>178914.24000000002</v>
      </c>
      <c r="J16" s="8">
        <f aca="true" t="shared" si="2" ref="J16:O16">+J14+J15</f>
        <v>795181.4199999999</v>
      </c>
      <c r="K16" s="8">
        <f t="shared" si="2"/>
        <v>626793.11</v>
      </c>
      <c r="L16" s="8">
        <f t="shared" si="2"/>
        <v>759439.11</v>
      </c>
      <c r="M16" s="8">
        <f t="shared" si="2"/>
        <v>354000.49</v>
      </c>
      <c r="N16" s="8">
        <f t="shared" si="2"/>
        <v>202658.55000000002</v>
      </c>
      <c r="O16" s="8">
        <f t="shared" si="2"/>
        <v>7584495.6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2017-12-12T18:05:20Z</dcterms:modified>
  <cp:category/>
  <cp:version/>
  <cp:contentType/>
  <cp:contentStatus/>
</cp:coreProperties>
</file>