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<sst xmlns="http://schemas.openxmlformats.org/spreadsheetml/2006/main" count="53" uniqueCount="48">
  <si>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</si>
  <si>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</si>
  <si>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</si>
  <si>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</si>
  <si>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</si>
  <si>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</si>
  <si>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</si>
  <si>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</si>
  <si>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</si>
  <si>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</si>
  <si>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</si>
  <si>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</si>
  <si>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</si>
  <si>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</si>
  <si>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</si>
  <si>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</si>
  <si>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</si>
  <si>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</si>
  <si>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</si>
  <si>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</si>
  <si>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</si>
  <si>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</si>
  <si>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</si>
  <si>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</si>
  <si>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</si>
  <si>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</si>
  <si>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</si>
  <si>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</si>
  <si>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</si>
  <si>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</si>
  <si>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</si>
  <si>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</si>
  <si>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</si>
  <si>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</si>
  <si>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</si>
  <si>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</si>
  <si>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</si>
  <si>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</si>
  <si>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</si>
  <si>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</si>
  <si>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</si>
  <si>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</si>
  <si>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</si>
  <si>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</si>
  <si>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</si>
  <si>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</si>
  <si>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</si>
  <si>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28/08/17 - VENCIMENTO 04/09/17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</si>
</sst>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3610493.15</v>
      </c>
      <c r="C6" s="12">
        <v>5321651.09</v>
      </c>
      <c r="D6" s="12">
        <v>6256571.28</v>
      </c>
      <c r="E6" s="12">
        <v>3534608</v>
      </c>
      <c r="F6" s="12">
        <v>4611071.49</v>
      </c>
      <c r="G6" s="12">
        <v>6667289.09</v>
      </c>
      <c r="H6" s="12">
        <v>3519027.17</v>
      </c>
      <c r="I6" s="12">
        <v>638296.01</v>
      </c>
      <c r="J6" s="12">
        <v>998061.31</v>
      </c>
      <c r="K6" s="12">
        <f>SUM(B6:J6)</f>
        <v>35157068.589999996</v>
      </c>
    </row>
    <row r="7" spans="1:11" ht="27" customHeight="1">
      <c r="A7" s="2" t="s">
        <v>17</v>
      </c>
      <c r="B7" s="9">
        <v>-200690.19</v>
      </c>
      <c r="C7" s="9">
        <v>-223125.28</v>
      </c>
      <c r="D7" s="9">
        <v>-214761.8</v>
      </c>
      <c r="E7" s="9">
        <v>-260755.97</v>
      </c>
      <c r="F7" s="9">
        <v>-232829.84</v>
      </c>
      <c r="G7" s="9">
        <v>-299984.22</v>
      </c>
      <c r="H7" s="9">
        <v>-186711.11</v>
      </c>
      <c r="I7" s="9">
        <v>-99205.3</v>
      </c>
      <c r="J7" s="9">
        <v>-74436.22</v>
      </c>
      <c r="K7" s="9">
        <f>SUM(B7:J7)</f>
        <v>-1792499.9300000002</v>
      </c>
    </row>
    <row r="8" spans="1:11" ht="27" customHeight="1">
      <c r="A8" s="7" t="s">
        <v>18</v>
      </c>
      <c r="B8" s="8">
        <f>+B6+B7</f>
        <v>3409802.96</v>
      </c>
      <c r="C8" s="8">
        <f aca="true" t="shared" si="0" ref="C8:J8">+C6+C7</f>
        <v>5098525.81</v>
      </c>
      <c r="D8" s="8">
        <f t="shared" si="0"/>
        <v>6041809.48</v>
      </c>
      <c r="E8" s="8">
        <f t="shared" si="0"/>
        <v>3273852.03</v>
      </c>
      <c r="F8" s="8">
        <f t="shared" si="0"/>
        <v>4378241.65</v>
      </c>
      <c r="G8" s="8">
        <f t="shared" si="0"/>
        <v>6367304.87</v>
      </c>
      <c r="H8" s="8">
        <f t="shared" si="0"/>
        <v>3332316.06</v>
      </c>
      <c r="I8" s="8">
        <f t="shared" si="0"/>
        <v>539090.71</v>
      </c>
      <c r="J8" s="8">
        <f t="shared" si="0"/>
        <v>923625.0900000001</v>
      </c>
      <c r="K8" s="8">
        <f>SUM(B8:J8)</f>
        <v>33364568.66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1027542.0028701801</v>
      </c>
      <c r="C14" s="12">
        <v>738343.3352885</v>
      </c>
      <c r="D14" s="12">
        <v>706356.9674296002</v>
      </c>
      <c r="E14" s="12">
        <v>97988.24269759998</v>
      </c>
      <c r="F14" s="12">
        <v>706066.16988815</v>
      </c>
      <c r="G14" s="12">
        <v>877715.2928</v>
      </c>
      <c r="H14" s="12">
        <v>944233.7053000001</v>
      </c>
      <c r="I14" s="12">
        <v>808891.6012184</v>
      </c>
      <c r="J14" s="12">
        <v>647918.5252547999</v>
      </c>
      <c r="K14" s="12">
        <v>772612.94874752</v>
      </c>
      <c r="L14" s="12">
        <v>378063.4591908599</v>
      </c>
      <c r="M14" s="12">
        <v>222590.48700816</v>
      </c>
      <c r="N14" s="12">
        <f>SUM(B14:M14)</f>
        <v>7928322.737693772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-78447.2</v>
      </c>
      <c r="C15" s="10">
        <v>-79849.4</v>
      </c>
      <c r="D15" s="10">
        <v>-60701.2</v>
      </c>
      <c r="E15" s="10">
        <v>-5149</v>
      </c>
      <c r="F15" s="10">
        <v>-51341.8</v>
      </c>
      <c r="G15" s="10">
        <v>-92182.2</v>
      </c>
      <c r="H15" s="10">
        <v>-102066.4</v>
      </c>
      <c r="I15" s="10">
        <v>-49099.8</v>
      </c>
      <c r="J15" s="10">
        <v>-62065.4</v>
      </c>
      <c r="K15" s="10">
        <v>-49282.2</v>
      </c>
      <c r="L15" s="10">
        <v>-34359.6</v>
      </c>
      <c r="M15" s="10">
        <v>-21584</v>
      </c>
      <c r="N15" s="9">
        <f>SUM(B15:M15)</f>
        <v>-686128.1999999998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949094.8028701801</v>
      </c>
      <c r="C16" s="8">
        <f aca="true" t="shared" si="1" ref="C16:I16">+C14+C15</f>
        <v>658493.9352884999</v>
      </c>
      <c r="D16" s="8">
        <f t="shared" si="1"/>
        <v>645655.7674296002</v>
      </c>
      <c r="E16" s="8">
        <f t="shared" si="1"/>
        <v>92839.24269759998</v>
      </c>
      <c r="F16" s="8">
        <f t="shared" si="1"/>
        <v>654724.3698881499</v>
      </c>
      <c r="G16" s="8">
        <f t="shared" si="1"/>
        <v>785533.0928000001</v>
      </c>
      <c r="H16" s="8">
        <f t="shared" si="1"/>
        <v>842167.3053000001</v>
      </c>
      <c r="I16" s="8">
        <f t="shared" si="1"/>
        <v>759791.8012184</v>
      </c>
      <c r="J16" s="8">
        <f>+J14+J15</f>
        <v>585853.1252547998</v>
      </c>
      <c r="K16" s="8">
        <f>+K14+K15</f>
        <v>723330.74874752</v>
      </c>
      <c r="L16" s="8">
        <f>+L14+L15</f>
        <v>343703.85919085995</v>
      </c>
      <c r="M16" s="8">
        <f>+M14+M15</f>
        <v>201006.48700816</v>
      </c>
      <c r="N16" s="8">
        <f>+N14+N15</f>
        <v>7242194.5376937715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2017-09-04T12:06:27Z</dcterms:modified>
  <cp:category/>
  <cp:version/>
  <cp:contentType/>
  <cp:contentStatus/>
</cp:coreProperties>
</file>