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<sst xmlns="http://schemas.openxmlformats.org/spreadsheetml/2006/main" count="53" uniqueCount="48">
  <si>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</si>
  <si>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</si>
  <si>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</si>
  <si>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</si>
  <si>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</si>
  <si>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</si>
  <si>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</si>
  <si>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</si>
  <si>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</si>
  <si>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</si>
  <si>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</si>
  <si>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</si>
  <si>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</si>
  <si>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</si>
  <si>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</si>
  <si>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</si>
  <si>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</si>
  <si>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</si>
  <si>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</si>
  <si>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</si>
  <si>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</si>
  <si>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</si>
  <si>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</si>
  <si>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</si>
  <si>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</si>
  <si>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</si>
  <si>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</si>
  <si>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</si>
  <si>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</si>
  <si>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</si>
  <si>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</si>
  <si>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</si>
  <si>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</si>
  <si>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</si>
  <si>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</si>
  <si>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</si>
  <si>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</si>
  <si>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</si>
  <si>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</si>
  <si>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</si>
  <si>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</si>
  <si>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</si>
  <si>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</si>
  <si>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</si>
  <si>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</si>
  <si>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</si>
  <si>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</si>
  <si>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20/08/17 - VENCIMENTO 25/08/17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</si>
</sst>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421131.83</v>
      </c>
      <c r="C6" s="12">
        <v>656965.9799999999</v>
      </c>
      <c r="D6" s="12">
        <v>795931.6699999999</v>
      </c>
      <c r="E6" s="12">
        <v>372855.55</v>
      </c>
      <c r="F6" s="12">
        <v>603357.8300000001</v>
      </c>
      <c r="G6" s="12">
        <v>882010.02</v>
      </c>
      <c r="H6" s="12">
        <v>395592.54999999993</v>
      </c>
      <c r="I6" s="12">
        <v>116730.07</v>
      </c>
      <c r="J6" s="12">
        <v>305274.51999999996</v>
      </c>
      <c r="K6" s="12">
        <f>SUM(B6:J6)</f>
        <v>4549850.02</v>
      </c>
    </row>
    <row r="7" spans="1:11" ht="27" customHeight="1">
      <c r="A7" s="2" t="s">
        <v>17</v>
      </c>
      <c r="B7" s="9">
        <v>-42693</v>
      </c>
      <c r="C7" s="9">
        <v>-71714.88</v>
      </c>
      <c r="D7" s="9">
        <v>-71457.75</v>
      </c>
      <c r="E7" s="9">
        <v>-38387.6</v>
      </c>
      <c r="F7" s="9">
        <v>-45072.45</v>
      </c>
      <c r="G7" s="9">
        <v>-63056</v>
      </c>
      <c r="H7" s="9">
        <v>-43593.6</v>
      </c>
      <c r="I7" s="9">
        <v>-10289.21</v>
      </c>
      <c r="J7" s="9">
        <v>-28902.8</v>
      </c>
      <c r="K7" s="9">
        <f>SUM(B7:J7)</f>
        <v>-415167.29</v>
      </c>
    </row>
    <row r="8" spans="1:11" ht="27" customHeight="1">
      <c r="A8" s="7" t="s">
        <v>18</v>
      </c>
      <c r="B8" s="8">
        <f>+B6+B7</f>
        <v>378438.83</v>
      </c>
      <c r="C8" s="8">
        <f aca="true" t="shared" si="0" ref="C8:J8">+C6+C7</f>
        <v>585251.0999999999</v>
      </c>
      <c r="D8" s="8">
        <f t="shared" si="0"/>
        <v>724473.9199999999</v>
      </c>
      <c r="E8" s="8">
        <f t="shared" si="0"/>
        <v>334467.95</v>
      </c>
      <c r="F8" s="8">
        <f t="shared" si="0"/>
        <v>558285.3800000001</v>
      </c>
      <c r="G8" s="8">
        <f t="shared" si="0"/>
        <v>818954.02</v>
      </c>
      <c r="H8" s="8">
        <f t="shared" si="0"/>
        <v>351998.94999999995</v>
      </c>
      <c r="I8" s="8">
        <f t="shared" si="0"/>
        <v>106440.86000000002</v>
      </c>
      <c r="J8" s="8">
        <f t="shared" si="0"/>
        <v>276371.72</v>
      </c>
      <c r="K8" s="8">
        <f>SUM(B8:J8)</f>
        <v>4134682.7299999995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369348.7617573001</v>
      </c>
      <c r="C14" s="12">
        <v>179009.286768</v>
      </c>
      <c r="D14" s="12">
        <v>287422.75673395</v>
      </c>
      <c r="E14" s="12">
        <v>46087.53918559999</v>
      </c>
      <c r="F14" s="12">
        <v>274538.09268969996</v>
      </c>
      <c r="G14" s="12">
        <v>309155.67039999994</v>
      </c>
      <c r="H14" s="12">
        <v>300407.5099</v>
      </c>
      <c r="I14" s="12">
        <v>310913.02657459996</v>
      </c>
      <c r="J14" s="12">
        <v>238679.0924546</v>
      </c>
      <c r="K14" s="12">
        <v>310469.96867984004</v>
      </c>
      <c r="L14" s="12">
        <v>111164.08655375999</v>
      </c>
      <c r="M14" s="12">
        <v>59955.663832800004</v>
      </c>
      <c r="N14" s="12">
        <f>SUM(B14:M14)</f>
        <v>2797151.45553015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-41712.6</v>
      </c>
      <c r="C15" s="10">
        <v>-28617.8</v>
      </c>
      <c r="D15" s="10">
        <v>-36377.4</v>
      </c>
      <c r="E15" s="10">
        <v>-2751.2</v>
      </c>
      <c r="F15" s="10">
        <v>-28560.8</v>
      </c>
      <c r="G15" s="10">
        <v>-50103</v>
      </c>
      <c r="H15" s="10">
        <v>-49067.8</v>
      </c>
      <c r="I15" s="10">
        <v>-28211.2</v>
      </c>
      <c r="J15" s="10">
        <v>-31768</v>
      </c>
      <c r="K15" s="10">
        <v>-28207.4</v>
      </c>
      <c r="L15" s="10">
        <v>-12692</v>
      </c>
      <c r="M15" s="10">
        <v>-6908.4</v>
      </c>
      <c r="N15" s="9">
        <f>SUM(B15:M15)</f>
        <v>-344977.60000000003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327636.16175730014</v>
      </c>
      <c r="C16" s="8">
        <f aca="true" t="shared" si="1" ref="C16:I16">+C14+C15</f>
        <v>150391.486768</v>
      </c>
      <c r="D16" s="8">
        <f t="shared" si="1"/>
        <v>251045.35673395</v>
      </c>
      <c r="E16" s="8">
        <f t="shared" si="1"/>
        <v>43336.339185599994</v>
      </c>
      <c r="F16" s="8">
        <f t="shared" si="1"/>
        <v>245977.29268969997</v>
      </c>
      <c r="G16" s="8">
        <f t="shared" si="1"/>
        <v>259052.67039999994</v>
      </c>
      <c r="H16" s="8">
        <f t="shared" si="1"/>
        <v>251339.70990000002</v>
      </c>
      <c r="I16" s="8">
        <f t="shared" si="1"/>
        <v>282701.82657459995</v>
      </c>
      <c r="J16" s="8">
        <f>+J14+J15</f>
        <v>206911.0924546</v>
      </c>
      <c r="K16" s="8">
        <f>+K14+K15</f>
        <v>282262.56867984</v>
      </c>
      <c r="L16" s="8">
        <f>+L14+L15</f>
        <v>98472.08655375999</v>
      </c>
      <c r="M16" s="8">
        <f>+M14+M15</f>
        <v>53047.2638328</v>
      </c>
      <c r="N16" s="8">
        <f>+N14+N15</f>
        <v>2452173.85553015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2017-08-25T21:32:07Z</dcterms:modified>
  <cp:category/>
  <cp:version/>
  <cp:contentType/>
  <cp:contentStatus/>
</cp:coreProperties>
</file>