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<sst xmlns="http://schemas.openxmlformats.org/spreadsheetml/2006/main" count="53" uniqueCount="48">
  <si>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</si>
  <si>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</si>
  <si>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</si>
  <si>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</si>
  <si>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</si>
  <si>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</si>
  <si>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</si>
  <si>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</si>
  <si>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</si>
  <si>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</si>
  <si>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</si>
  <si>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</si>
  <si>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</si>
  <si>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</si>
  <si>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</si>
  <si>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</si>
  <si>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</si>
  <si>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</si>
  <si>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</si>
  <si>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</si>
  <si>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</si>
  <si>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</si>
  <si>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</si>
  <si>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</si>
  <si>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</si>
  <si>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</si>
  <si>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</si>
  <si>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</si>
  <si>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</si>
  <si>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</si>
  <si>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</si>
  <si>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</si>
  <si>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</si>
  <si>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</si>
  <si>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</si>
  <si>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</si>
  <si>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</si>
  <si>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</si>
  <si>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</si>
  <si>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</si>
  <si>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</si>
  <si>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</si>
  <si>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</si>
  <si>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</si>
  <si>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</si>
  <si>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</si>
  <si>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</si>
  <si>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17/08/17 - VENCIMENTO 24/08/17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</si>
</sst>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1660294.91</v>
      </c>
      <c r="C6" s="12">
        <v>2382248.31</v>
      </c>
      <c r="D6" s="12">
        <v>2682234.05</v>
      </c>
      <c r="E6" s="12">
        <v>1589822.27</v>
      </c>
      <c r="F6" s="12">
        <v>2138848.29</v>
      </c>
      <c r="G6" s="12">
        <v>3055209.01</v>
      </c>
      <c r="H6" s="12">
        <v>1639644.77</v>
      </c>
      <c r="I6" s="12">
        <v>591347.02</v>
      </c>
      <c r="J6" s="12">
        <v>957726.82</v>
      </c>
      <c r="K6" s="12">
        <f>SUM(B6:J6)</f>
        <v>16697375.449999997</v>
      </c>
    </row>
    <row r="7" spans="1:11" ht="27" customHeight="1">
      <c r="A7" s="2" t="s">
        <v>17</v>
      </c>
      <c r="B7" s="9">
        <v>-170707.94</v>
      </c>
      <c r="C7" s="9">
        <v>-195565</v>
      </c>
      <c r="D7" s="9">
        <v>-183013.45</v>
      </c>
      <c r="E7" s="9">
        <v>-225758.19</v>
      </c>
      <c r="F7" s="9">
        <v>-196418.18</v>
      </c>
      <c r="G7" s="9">
        <v>-254402.39</v>
      </c>
      <c r="H7" s="9">
        <v>-170470.15</v>
      </c>
      <c r="I7" s="9">
        <v>-94577.07</v>
      </c>
      <c r="J7" s="9">
        <v>-64948.36</v>
      </c>
      <c r="K7" s="9">
        <f>SUM(B7:J7)</f>
        <v>-1555860.73</v>
      </c>
    </row>
    <row r="8" spans="1:11" ht="27" customHeight="1">
      <c r="A8" s="7" t="s">
        <v>18</v>
      </c>
      <c r="B8" s="8">
        <f>+B6+B7</f>
        <v>1489586.97</v>
      </c>
      <c r="C8" s="8">
        <f aca="true" t="shared" si="0" ref="C8:J8">+C6+C7</f>
        <v>2186683.31</v>
      </c>
      <c r="D8" s="8">
        <f t="shared" si="0"/>
        <v>2499220.5999999996</v>
      </c>
      <c r="E8" s="8">
        <f t="shared" si="0"/>
        <v>1364064.08</v>
      </c>
      <c r="F8" s="8">
        <f t="shared" si="0"/>
        <v>1942430.11</v>
      </c>
      <c r="G8" s="8">
        <f t="shared" si="0"/>
        <v>2800806.6199999996</v>
      </c>
      <c r="H8" s="8">
        <f t="shared" si="0"/>
        <v>1469174.62</v>
      </c>
      <c r="I8" s="8">
        <f t="shared" si="0"/>
        <v>496769.95</v>
      </c>
      <c r="J8" s="8">
        <f t="shared" si="0"/>
        <v>892778.46</v>
      </c>
      <c r="K8" s="8">
        <f>SUM(B8:J8)</f>
        <v>15141514.719999999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1018330.1966206001</v>
      </c>
      <c r="C14" s="12">
        <v>627472.932608</v>
      </c>
      <c r="D14" s="12">
        <v>688956.0906625001</v>
      </c>
      <c r="E14" s="12">
        <v>129835.16652799999</v>
      </c>
      <c r="F14" s="12">
        <v>677715.8002663999</v>
      </c>
      <c r="G14" s="12">
        <v>872452.9280000001</v>
      </c>
      <c r="H14" s="12">
        <v>915146.0713000002</v>
      </c>
      <c r="I14" s="12">
        <v>808304.4483020001</v>
      </c>
      <c r="J14" s="12">
        <v>639914.1078346999</v>
      </c>
      <c r="K14" s="12">
        <v>755431.3271412799</v>
      </c>
      <c r="L14" s="12">
        <v>360145.91519783996</v>
      </c>
      <c r="M14" s="12">
        <v>218950.66113216002</v>
      </c>
      <c r="N14" s="12">
        <f>SUM(B14:M14)</f>
        <v>7712655.645593479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-63387.39</v>
      </c>
      <c r="C15" s="10">
        <v>-56884.4</v>
      </c>
      <c r="D15" s="10">
        <v>-45329.25</v>
      </c>
      <c r="E15" s="10">
        <v>-5083.3</v>
      </c>
      <c r="F15" s="10">
        <v>-38004.42</v>
      </c>
      <c r="G15" s="10">
        <v>-72728.62</v>
      </c>
      <c r="H15" s="10">
        <v>-83747.05</v>
      </c>
      <c r="I15" s="10">
        <v>-38473.939999999995</v>
      </c>
      <c r="J15" s="10">
        <v>-49334.880000000005</v>
      </c>
      <c r="K15" s="10">
        <v>-39145.36</v>
      </c>
      <c r="L15" s="10">
        <v>-27311.370000000003</v>
      </c>
      <c r="M15" s="10">
        <v>-18939.469999999998</v>
      </c>
      <c r="N15" s="9">
        <f>SUM(B15:M15)</f>
        <v>-538369.45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954942.8066206</v>
      </c>
      <c r="C16" s="8">
        <f aca="true" t="shared" si="1" ref="C16:I16">+C14+C15</f>
        <v>570588.532608</v>
      </c>
      <c r="D16" s="8">
        <f t="shared" si="1"/>
        <v>643626.8406625001</v>
      </c>
      <c r="E16" s="8">
        <f t="shared" si="1"/>
        <v>124751.86652799998</v>
      </c>
      <c r="F16" s="8">
        <f t="shared" si="1"/>
        <v>639711.3802663998</v>
      </c>
      <c r="G16" s="8">
        <f t="shared" si="1"/>
        <v>799724.3080000001</v>
      </c>
      <c r="H16" s="8">
        <f t="shared" si="1"/>
        <v>831399.0213000001</v>
      </c>
      <c r="I16" s="8">
        <f t="shared" si="1"/>
        <v>769830.5083020001</v>
      </c>
      <c r="J16" s="8">
        <f>+J14+J15</f>
        <v>590579.2278346999</v>
      </c>
      <c r="K16" s="8">
        <f>+K14+K15</f>
        <v>716285.96714128</v>
      </c>
      <c r="L16" s="8">
        <f>+L14+L15</f>
        <v>332834.54519783997</v>
      </c>
      <c r="M16" s="8">
        <f>+M14+M15</f>
        <v>200011.19113216002</v>
      </c>
      <c r="N16" s="8">
        <f>+N14+N15</f>
        <v>7174286.195593479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2017-08-23T19:54:18Z</dcterms:modified>
  <cp:category/>
  <cp:version/>
  <cp:contentType/>
  <cp:contentStatus/>
</cp:coreProperties>
</file>