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<sst xmlns="http://schemas.openxmlformats.org/spreadsheetml/2006/main" count="53" uniqueCount="48">
  <si>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</si>
  <si>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</si>
  <si>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</si>
  <si>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</si>
  <si>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</si>
  <si>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</si>
  <si>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</si>
  <si>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</si>
  <si>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</si>
  <si>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</si>
  <si>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</si>
  <si>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</si>
  <si>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</si>
  <si>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</si>
  <si>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</si>
  <si>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</si>
  <si>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</si>
  <si>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</si>
  <si>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</si>
  <si>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</si>
  <si>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</si>
  <si>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</si>
  <si>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</si>
  <si>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</si>
  <si>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</si>
  <si>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</si>
  <si>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</si>
  <si>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</si>
  <si>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</si>
  <si>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</si>
  <si>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</si>
  <si>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</si>
  <si>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</si>
  <si>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</si>
  <si>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</si>
  <si>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</si>
  <si>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</si>
  <si>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</si>
  <si>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</si>
  <si>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</si>
  <si>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</si>
  <si>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</si>
  <si>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</si>
  <si>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</si>
  <si>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</si>
  <si>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</si>
  <si>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</si>
  <si>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30/04/17 - VENCIMENTO 10/05/17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</si>
</sst>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492265.93</v>
      </c>
      <c r="C6" s="12">
        <v>728041.8</v>
      </c>
      <c r="D6" s="12">
        <v>901378.06</v>
      </c>
      <c r="E6" s="12">
        <v>434101.82</v>
      </c>
      <c r="F6" s="12">
        <v>707508.6</v>
      </c>
      <c r="G6" s="12">
        <v>968572.57</v>
      </c>
      <c r="H6" s="12">
        <v>445040.36</v>
      </c>
      <c r="I6" s="12">
        <v>135359.58</v>
      </c>
      <c r="J6" s="12">
        <v>357817.02</v>
      </c>
      <c r="K6" s="12">
        <f>SUM(B6:J6)</f>
        <v>5170085.74</v>
      </c>
    </row>
    <row r="7" spans="1:11" ht="27" customHeight="1">
      <c r="A7" s="2" t="s">
        <v>17</v>
      </c>
      <c r="B7" s="9">
        <v>-51676.2</v>
      </c>
      <c r="C7" s="9">
        <v>-82040.36</v>
      </c>
      <c r="D7" s="9">
        <v>-82395.87</v>
      </c>
      <c r="E7" s="9">
        <v>-46990.8</v>
      </c>
      <c r="F7" s="9">
        <v>-58567.63</v>
      </c>
      <c r="G7" s="9">
        <v>-76170.04</v>
      </c>
      <c r="H7" s="9">
        <v>-53257</v>
      </c>
      <c r="I7" s="9">
        <v>-12442.66</v>
      </c>
      <c r="J7" s="9">
        <v>-33208.2</v>
      </c>
      <c r="K7" s="9">
        <f>SUM(B7:J7)</f>
        <v>-496748.75999999995</v>
      </c>
    </row>
    <row r="8" spans="1:11" ht="27" customHeight="1">
      <c r="A8" s="7" t="s">
        <v>18</v>
      </c>
      <c r="B8" s="8">
        <f>+B6+B7</f>
        <v>440589.73</v>
      </c>
      <c r="C8" s="8">
        <f aca="true" t="shared" si="0" ref="C8:J8">+C6+C7</f>
        <v>646001.4400000001</v>
      </c>
      <c r="D8" s="8">
        <f t="shared" si="0"/>
        <v>818982.1900000001</v>
      </c>
      <c r="E8" s="8">
        <f t="shared" si="0"/>
        <v>387111.02</v>
      </c>
      <c r="F8" s="8">
        <f t="shared" si="0"/>
        <v>648940.97</v>
      </c>
      <c r="G8" s="8">
        <f t="shared" si="0"/>
        <v>892402.5299999999</v>
      </c>
      <c r="H8" s="8">
        <f t="shared" si="0"/>
        <v>391783.36</v>
      </c>
      <c r="I8" s="8">
        <f t="shared" si="0"/>
        <v>122916.91999999998</v>
      </c>
      <c r="J8" s="8">
        <f t="shared" si="0"/>
        <v>324608.82</v>
      </c>
      <c r="K8" s="8">
        <f>SUM(B8:J8)</f>
        <v>4673336.9799999995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437537.68510366</v>
      </c>
      <c r="C14" s="12">
        <v>253829.18711149998</v>
      </c>
      <c r="D14" s="12">
        <v>322468.878572</v>
      </c>
      <c r="E14" s="12">
        <v>52996.54818</v>
      </c>
      <c r="F14" s="12">
        <v>306200.16798370006</v>
      </c>
      <c r="G14" s="12">
        <v>356024.1248</v>
      </c>
      <c r="H14" s="12">
        <v>353539.81529999996</v>
      </c>
      <c r="I14" s="12">
        <v>371261.70827</v>
      </c>
      <c r="J14" s="12">
        <v>293107.10836280003</v>
      </c>
      <c r="K14" s="12">
        <v>384131.54306399997</v>
      </c>
      <c r="L14" s="12">
        <v>135221.20232393</v>
      </c>
      <c r="M14" s="12">
        <v>73124.57136192</v>
      </c>
      <c r="N14" s="12">
        <f>SUM(B14:M14)</f>
        <v>3339442.5404335093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-49514</v>
      </c>
      <c r="C15" s="10">
        <v>-41066.6</v>
      </c>
      <c r="D15" s="10">
        <v>-38843.6</v>
      </c>
      <c r="E15" s="10">
        <v>-3498.2</v>
      </c>
      <c r="F15" s="10">
        <v>-33166.4</v>
      </c>
      <c r="G15" s="10">
        <v>-55996.8</v>
      </c>
      <c r="H15" s="10">
        <v>-58419.6</v>
      </c>
      <c r="I15" s="10">
        <v>-33797.2</v>
      </c>
      <c r="J15" s="10">
        <v>-39546.6</v>
      </c>
      <c r="K15" s="10">
        <v>-37057.6</v>
      </c>
      <c r="L15" s="10">
        <v>-15257</v>
      </c>
      <c r="M15" s="10">
        <v>-8401.8</v>
      </c>
      <c r="N15" s="9">
        <f>SUM(B15:M15)</f>
        <v>-414565.39999999997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388023.68510366</v>
      </c>
      <c r="C16" s="8">
        <f aca="true" t="shared" si="1" ref="C16:I16">+C14+C15</f>
        <v>212762.58711149998</v>
      </c>
      <c r="D16" s="8">
        <f t="shared" si="1"/>
        <v>283625.27857200004</v>
      </c>
      <c r="E16" s="8">
        <f t="shared" si="1"/>
        <v>49498.34818</v>
      </c>
      <c r="F16" s="8">
        <f t="shared" si="1"/>
        <v>273033.76798370003</v>
      </c>
      <c r="G16" s="8">
        <f t="shared" si="1"/>
        <v>300027.3248</v>
      </c>
      <c r="H16" s="8">
        <f t="shared" si="1"/>
        <v>295120.2153</v>
      </c>
      <c r="I16" s="8">
        <f t="shared" si="1"/>
        <v>337464.50827</v>
      </c>
      <c r="J16" s="8">
        <f>+J14+J15</f>
        <v>253560.50836280003</v>
      </c>
      <c r="K16" s="8">
        <f>+K14+K15</f>
        <v>347073.943064</v>
      </c>
      <c r="L16" s="8">
        <f>+L14+L15</f>
        <v>119964.20232392999</v>
      </c>
      <c r="M16" s="8">
        <f>+M14+M15</f>
        <v>64722.77136191999</v>
      </c>
      <c r="N16" s="8">
        <f>+N14+N15</f>
        <v>2924877.1404335094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2017-05-10T12:49:47Z</dcterms:modified>
  <cp:category/>
  <cp:version/>
  <cp:contentType/>
  <cp:contentStatus/>
</cp:coreProperties>
</file>